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_PC\Downloads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1" i="1"/>
  <c r="G40" i="1"/>
  <c r="G39" i="1"/>
  <c r="G38" i="1"/>
  <c r="G37" i="1"/>
  <c r="G36" i="1"/>
  <c r="G35" i="1"/>
  <c r="G34" i="1"/>
  <c r="G33" i="1"/>
  <c r="A33" i="1"/>
  <c r="A34" i="1" s="1"/>
  <c r="A35" i="1" s="1"/>
  <c r="A36" i="1" s="1"/>
  <c r="A37" i="1" s="1"/>
  <c r="A38" i="1" s="1"/>
  <c r="A39" i="1" s="1"/>
  <c r="A40" i="1" s="1"/>
  <c r="A41" i="1" s="1"/>
  <c r="A42" i="1" s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G8" i="1"/>
  <c r="G7" i="1"/>
</calcChain>
</file>

<file path=xl/sharedStrings.xml><?xml version="1.0" encoding="utf-8"?>
<sst xmlns="http://schemas.openxmlformats.org/spreadsheetml/2006/main" count="97" uniqueCount="68">
  <si>
    <t>Tỉnh: Vĩnh Long</t>
  </si>
  <si>
    <t>PHỤ LỤC: BẢNG GIÁ ĐẤT PHI NÔNG NGHIỆP TẠI NÔNG THÔN</t>
  </si>
  <si>
    <t>(Ban hành kèm theo Nghị quyết  số     /2025/NQ-HĐND ngày    tháng     năm 2025 của Hội đồng nhân dân tỉnh Vĩnh Long)</t>
  </si>
  <si>
    <t>(TỈNH VĨNH LONG CŨ)</t>
  </si>
  <si>
    <r>
      <t xml:space="preserve">      Đơn vị tính: 1000 đồng/m</t>
    </r>
    <r>
      <rPr>
        <i/>
        <vertAlign val="superscript"/>
        <sz val="12"/>
        <rFont val="Times New Roman"/>
        <family val="1"/>
      </rPr>
      <t>2</t>
    </r>
  </si>
  <si>
    <t>TT</t>
  </si>
  <si>
    <t>Tên đường và đơn vị hành chính</t>
  </si>
  <si>
    <t>Đoạn đường /Khu vực</t>
  </si>
  <si>
    <t xml:space="preserve">Giá đất bảng giá hiện hành </t>
  </si>
  <si>
    <t>Giá đất đề xuất năm 2026</t>
  </si>
  <si>
    <t>Chênh lệch</t>
  </si>
  <si>
    <t>Từ</t>
  </si>
  <si>
    <t>Đến</t>
  </si>
  <si>
    <t>III</t>
  </si>
  <si>
    <t>Phường Bến Tre</t>
  </si>
  <si>
    <t>Đường Hùng Vương</t>
  </si>
  <si>
    <t xml:space="preserve">Cầu Kiến Vàng </t>
  </si>
  <si>
    <t xml:space="preserve">Bến phà Hàm Luông </t>
  </si>
  <si>
    <t>Đường Nguyễn Văn Tư</t>
  </si>
  <si>
    <t xml:space="preserve">Vòng xoay Ngã Năm </t>
  </si>
  <si>
    <t>Vòng xoay Mỹ Hoá</t>
  </si>
  <si>
    <t>Đường Nguyễn Thanh Trà</t>
  </si>
  <si>
    <t>Phường 7(cũ)</t>
  </si>
  <si>
    <t>Hết ranh Phường 7(cũ)</t>
  </si>
  <si>
    <t>Đường Võ Văn Phẩm</t>
  </si>
  <si>
    <t>Vòng xoay Bình Nguyên</t>
  </si>
  <si>
    <t>Hết ranh Phường 6(cũ)</t>
  </si>
  <si>
    <t>Đường Võ Văn Khánh (địa phận Phường 7 (cũ))</t>
  </si>
  <si>
    <t>Đường Đồng Văn Cống</t>
  </si>
  <si>
    <t>Cầu Bình Phú</t>
  </si>
  <si>
    <t>Lộ Thống Nhất</t>
  </si>
  <si>
    <t>Trọn đường</t>
  </si>
  <si>
    <t>Khu dân cư Sao Mai</t>
  </si>
  <si>
    <t>Đường số 3</t>
  </si>
  <si>
    <t>Đường số 5</t>
  </si>
  <si>
    <t xml:space="preserve">Đường số 2 </t>
  </si>
  <si>
    <t>Đường số 1</t>
  </si>
  <si>
    <t>Đường số 4</t>
  </si>
  <si>
    <t>Khu dân cư 225</t>
  </si>
  <si>
    <t>Đoạn 1</t>
  </si>
  <si>
    <t>Đoạn 2</t>
  </si>
  <si>
    <t>Đường số 2</t>
  </si>
  <si>
    <t>Đường số 4, 5, 6, 7</t>
  </si>
  <si>
    <t>Khu tái định cư Công an tỉnh</t>
  </si>
  <si>
    <t>Đường N1</t>
  </si>
  <si>
    <t>Đường N2</t>
  </si>
  <si>
    <t xml:space="preserve">Trọn đường </t>
  </si>
  <si>
    <t>Đường D4</t>
  </si>
  <si>
    <t>Đường Khu tập thể ngân hàng Phường 7 (cũ)</t>
  </si>
  <si>
    <t>Đường Võ Nguyên Giáp</t>
  </si>
  <si>
    <t>Vòng xoay Tân Thành</t>
  </si>
  <si>
    <t>Cầu Hàm Luông</t>
  </si>
  <si>
    <t>Cầu Mỹ Hóa (Hùng Vương)</t>
  </si>
  <si>
    <t>Lộ Thống Nhất (địa phận Phường 7 (cũ))</t>
  </si>
  <si>
    <t xml:space="preserve">Đường Võ Văn Khánh </t>
  </si>
  <si>
    <t xml:space="preserve">Đường Nguyễn Thanh Trà </t>
  </si>
  <si>
    <t>Quốc lộ 60</t>
  </si>
  <si>
    <t>Bến phà Hàm Luông (cũ)</t>
  </si>
  <si>
    <t>Ngã 3 vòng xoay (đường vào cầu Hàm Luông)</t>
  </si>
  <si>
    <t>Đường vào cầu Hàm Luông</t>
  </si>
  <si>
    <t>Đường ĐX.03 (ĐH DK.38)</t>
  </si>
  <si>
    <t>Quốc lộ 60 cũ</t>
  </si>
  <si>
    <t>Vòng xoay đường vào cầu Hàm Luông </t>
  </si>
  <si>
    <t>ĐX.01(ĐH DK.38)</t>
  </si>
  <si>
    <t xml:space="preserve"> Ngã tư đường vào UBND xã Thanh Tân</t>
  </si>
  <si>
    <t>Từ Ngã tư đường vào UBND xã Thanh Tân</t>
  </si>
  <si>
    <t>Giáp sông Cái Cấm (bến đò Trường Thịnh)</t>
  </si>
  <si>
    <t>Các dãy phố Chợ Thanh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</si>
</sst>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.0_);_(@_)"/>
    <numFmt numFmtId="167" formatCode="_-* #,##0\ _₫_-;\-* #,##0\ _₫_-;_-* &quot;-&quot;??\ _₫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i/>
      <vertAlign val="superscript"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164" fontId="3" fillId="0" borderId="0" xfId="3" applyNumberFormat="1" applyFont="1" applyFill="1" applyBorder="1" applyAlignment="1">
      <alignment horizontal="right" vertical="center"/>
    </xf>
    <xf numFmtId="165" fontId="3" fillId="0" borderId="0" xfId="3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165" fontId="2" fillId="0" borderId="0" xfId="2" applyNumberFormat="1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3" fontId="4" fillId="0" borderId="0" xfId="2" applyNumberFormat="1" applyFont="1" applyAlignment="1">
      <alignment horizontal="center" vertical="center" wrapText="1"/>
    </xf>
    <xf numFmtId="3" fontId="4" fillId="0" borderId="0" xfId="2" applyNumberFormat="1" applyFont="1" applyAlignment="1">
      <alignment horizontal="left" vertical="center" wrapText="1"/>
    </xf>
    <xf numFmtId="165" fontId="4" fillId="0" borderId="0" xfId="2" applyNumberFormat="1" applyFont="1" applyAlignment="1">
      <alignment horizontal="center" vertical="center" wrapText="1"/>
    </xf>
    <xf numFmtId="3" fontId="4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3" fontId="7" fillId="3" borderId="5" xfId="2" applyNumberFormat="1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left" vertical="center" wrapText="1"/>
    </xf>
    <xf numFmtId="0" fontId="9" fillId="3" borderId="5" xfId="2" applyFont="1" applyFill="1" applyBorder="1" applyAlignment="1">
      <alignment vertical="center" wrapText="1"/>
    </xf>
    <xf numFmtId="164" fontId="10" fillId="3" borderId="5" xfId="3" applyNumberFormat="1" applyFont="1" applyFill="1" applyBorder="1" applyAlignment="1">
      <alignment vertical="center"/>
    </xf>
    <xf numFmtId="167" fontId="11" fillId="2" borderId="5" xfId="1" applyNumberFormat="1" applyFont="1" applyFill="1" applyBorder="1" applyAlignment="1">
      <alignment horizontal="right" vertical="center" wrapText="1"/>
    </xf>
    <xf numFmtId="167" fontId="10" fillId="2" borderId="5" xfId="1" applyNumberFormat="1" applyFont="1" applyFill="1" applyBorder="1" applyAlignment="1">
      <alignment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3" fontId="11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3" fontId="11" fillId="2" borderId="5" xfId="0" applyNumberFormat="1" applyFont="1" applyFill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12" fillId="0" borderId="5" xfId="0" applyFont="1" applyBorder="1" applyAlignment="1">
      <alignment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right" vertical="center" wrapText="1"/>
    </xf>
  </cellXfs>
  <cellStyles count="5">
    <cellStyle name="Comma" xfId="1" builtinId="3"/>
    <cellStyle name="Comma 2 3 2" xfId="3"/>
    <cellStyle name="Normal" xfId="0" builtinId="0"/>
    <cellStyle name="Normal 5 2 2" xfId="2"/>
    <cellStyle name="Normal 5 4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F65" sqref="F65"/>
    </sheetView>
  </sheetViews>
  <sheetFormatPr defaultRowHeight="15" x14ac:dyDescent="0.25"/>
  <cols>
    <col min="1" max="1" width="9.140625" customWidth="1"/>
    <col min="2" max="2" width="27.7109375" customWidth="1"/>
    <col min="3" max="3" width="25.140625" customWidth="1"/>
    <col min="4" max="4" width="23.140625" customWidth="1"/>
    <col min="5" max="5" width="9.140625" customWidth="1"/>
    <col min="6" max="6" width="34.28515625" customWidth="1"/>
    <col min="7" max="7" width="50.140625" customWidth="1"/>
  </cols>
  <sheetData>
    <row r="1" spans="1:7" ht="15.75" x14ac:dyDescent="0.25">
      <c r="A1" s="1" t="s">
        <v>0</v>
      </c>
      <c r="B1" s="1"/>
      <c r="C1" s="2"/>
      <c r="D1" s="2"/>
      <c r="E1" s="3"/>
      <c r="F1" s="4"/>
      <c r="G1" s="3"/>
    </row>
    <row r="2" spans="1:7" ht="15.75" x14ac:dyDescent="0.25">
      <c r="A2" s="5" t="s">
        <v>1</v>
      </c>
      <c r="B2" s="5"/>
      <c r="C2" s="6"/>
      <c r="D2" s="6"/>
      <c r="E2" s="5"/>
      <c r="F2" s="7"/>
      <c r="G2" s="8"/>
    </row>
    <row r="3" spans="1:7" ht="15.75" x14ac:dyDescent="0.25">
      <c r="A3" s="9" t="s">
        <v>2</v>
      </c>
      <c r="B3" s="9"/>
      <c r="C3" s="10"/>
      <c r="D3" s="10"/>
      <c r="E3" s="9"/>
      <c r="F3" s="11"/>
      <c r="G3" s="12"/>
    </row>
    <row r="4" spans="1:7" ht="18.75" x14ac:dyDescent="0.25">
      <c r="A4" s="13"/>
      <c r="B4" s="2"/>
      <c r="C4" s="14" t="s">
        <v>3</v>
      </c>
      <c r="D4" s="2"/>
      <c r="E4" s="15" t="s">
        <v>4</v>
      </c>
      <c r="F4" s="15"/>
      <c r="G4" s="15"/>
    </row>
    <row r="5" spans="1:7" ht="15.75" x14ac:dyDescent="0.25">
      <c r="A5" s="16" t="s">
        <v>5</v>
      </c>
      <c r="B5" s="16" t="s">
        <v>6</v>
      </c>
      <c r="C5" s="16" t="s">
        <v>7</v>
      </c>
      <c r="D5" s="16"/>
      <c r="E5" s="17" t="s">
        <v>8</v>
      </c>
      <c r="F5" s="18" t="s">
        <v>9</v>
      </c>
      <c r="G5" s="19" t="s">
        <v>10</v>
      </c>
    </row>
    <row r="6" spans="1:7" ht="15.75" x14ac:dyDescent="0.25">
      <c r="A6" s="20"/>
      <c r="B6" s="20"/>
      <c r="C6" s="21" t="s">
        <v>11</v>
      </c>
      <c r="D6" s="21" t="s">
        <v>12</v>
      </c>
      <c r="E6" s="22"/>
      <c r="F6" s="23"/>
      <c r="G6" s="24"/>
    </row>
    <row r="7" spans="1:7" ht="31.5" customHeight="1" x14ac:dyDescent="0.25">
      <c r="A7" s="25" t="s">
        <v>13</v>
      </c>
      <c r="B7" s="26" t="s">
        <v>14</v>
      </c>
      <c r="C7" s="27"/>
      <c r="D7" s="27"/>
      <c r="E7" s="28"/>
      <c r="F7" s="29">
        <v>0</v>
      </c>
      <c r="G7" s="30">
        <f t="shared" ref="G7:G42" si="0">+F7-E7</f>
        <v>0</v>
      </c>
    </row>
    <row r="8" spans="1:7" ht="47.25" customHeight="1" x14ac:dyDescent="0.25">
      <c r="A8" s="31">
        <v>1</v>
      </c>
      <c r="B8" s="32" t="s">
        <v>15</v>
      </c>
      <c r="C8" s="32" t="s">
        <v>16</v>
      </c>
      <c r="D8" s="32" t="s">
        <v>17</v>
      </c>
      <c r="E8" s="33">
        <v>9600</v>
      </c>
      <c r="F8" s="29">
        <v>16300</v>
      </c>
      <c r="G8" s="30">
        <f t="shared" si="0"/>
        <v>6700</v>
      </c>
    </row>
    <row r="9" spans="1:7" ht="63" customHeight="1" x14ac:dyDescent="0.25">
      <c r="A9" s="31">
        <f t="shared" ref="A9:A20" si="1">A8+1</f>
        <v>2</v>
      </c>
      <c r="B9" s="34" t="s">
        <v>18</v>
      </c>
      <c r="C9" s="34" t="s">
        <v>19</v>
      </c>
      <c r="D9" s="34" t="s">
        <v>20</v>
      </c>
      <c r="E9" s="35">
        <v>7200</v>
      </c>
      <c r="F9" s="29">
        <v>12200</v>
      </c>
      <c r="G9" s="30">
        <f t="shared" si="0"/>
        <v>5000</v>
      </c>
    </row>
    <row r="10" spans="1:7" ht="47.25" customHeight="1" x14ac:dyDescent="0.25">
      <c r="A10" s="31">
        <f t="shared" si="1"/>
        <v>3</v>
      </c>
      <c r="B10" s="34" t="s">
        <v>18</v>
      </c>
      <c r="C10" s="34" t="s">
        <v>20</v>
      </c>
      <c r="D10" s="34" t="s">
        <v>17</v>
      </c>
      <c r="E10" s="35">
        <v>4800</v>
      </c>
      <c r="F10" s="29">
        <v>8200</v>
      </c>
      <c r="G10" s="30">
        <f t="shared" si="0"/>
        <v>3400</v>
      </c>
    </row>
    <row r="11" spans="1:7" ht="63" customHeight="1" x14ac:dyDescent="0.25">
      <c r="A11" s="31">
        <f t="shared" si="1"/>
        <v>4</v>
      </c>
      <c r="B11" s="32" t="s">
        <v>21</v>
      </c>
      <c r="C11" s="32" t="s">
        <v>22</v>
      </c>
      <c r="D11" s="32" t="s">
        <v>23</v>
      </c>
      <c r="E11" s="36">
        <v>960</v>
      </c>
      <c r="F11" s="29">
        <v>1600</v>
      </c>
      <c r="G11" s="30">
        <f t="shared" si="0"/>
        <v>640</v>
      </c>
    </row>
    <row r="12" spans="1:7" ht="63" customHeight="1" x14ac:dyDescent="0.25">
      <c r="A12" s="31">
        <f t="shared" si="1"/>
        <v>5</v>
      </c>
      <c r="B12" s="32" t="s">
        <v>24</v>
      </c>
      <c r="C12" s="32" t="s">
        <v>25</v>
      </c>
      <c r="D12" s="32" t="s">
        <v>26</v>
      </c>
      <c r="E12" s="33">
        <v>1200</v>
      </c>
      <c r="F12" s="29">
        <v>2000</v>
      </c>
      <c r="G12" s="30">
        <f t="shared" si="0"/>
        <v>800</v>
      </c>
    </row>
    <row r="13" spans="1:7" ht="110.25" customHeight="1" x14ac:dyDescent="0.25">
      <c r="A13" s="31">
        <f t="shared" si="1"/>
        <v>6</v>
      </c>
      <c r="B13" s="32" t="s">
        <v>27</v>
      </c>
      <c r="C13" s="32" t="s">
        <v>28</v>
      </c>
      <c r="D13" s="32" t="s">
        <v>29</v>
      </c>
      <c r="E13" s="33">
        <v>1200</v>
      </c>
      <c r="F13" s="29">
        <v>2000</v>
      </c>
      <c r="G13" s="30">
        <f t="shared" si="0"/>
        <v>800</v>
      </c>
    </row>
    <row r="14" spans="1:7" ht="47.25" customHeight="1" x14ac:dyDescent="0.25">
      <c r="A14" s="31">
        <f t="shared" si="1"/>
        <v>7</v>
      </c>
      <c r="B14" s="32" t="s">
        <v>30</v>
      </c>
      <c r="C14" s="32" t="s">
        <v>31</v>
      </c>
      <c r="D14" s="37"/>
      <c r="E14" s="33">
        <v>6000</v>
      </c>
      <c r="F14" s="29">
        <v>10200</v>
      </c>
      <c r="G14" s="30">
        <f t="shared" si="0"/>
        <v>4200</v>
      </c>
    </row>
    <row r="15" spans="1:7" ht="47.25" customHeight="1" x14ac:dyDescent="0.25">
      <c r="A15" s="31">
        <f t="shared" si="1"/>
        <v>8</v>
      </c>
      <c r="B15" s="32" t="s">
        <v>32</v>
      </c>
      <c r="C15" s="32" t="s">
        <v>33</v>
      </c>
      <c r="D15" s="37"/>
      <c r="E15" s="33">
        <v>3600</v>
      </c>
      <c r="F15" s="29">
        <v>6100</v>
      </c>
      <c r="G15" s="30">
        <f t="shared" si="0"/>
        <v>2500</v>
      </c>
    </row>
    <row r="16" spans="1:7" ht="47.25" customHeight="1" x14ac:dyDescent="0.25">
      <c r="A16" s="31">
        <f t="shared" si="1"/>
        <v>9</v>
      </c>
      <c r="B16" s="32" t="s">
        <v>32</v>
      </c>
      <c r="C16" s="32" t="s">
        <v>34</v>
      </c>
      <c r="D16" s="37"/>
      <c r="E16" s="33">
        <v>3600</v>
      </c>
      <c r="F16" s="29">
        <v>6100</v>
      </c>
      <c r="G16" s="30">
        <f t="shared" si="0"/>
        <v>2500</v>
      </c>
    </row>
    <row r="17" spans="1:7" ht="47.25" customHeight="1" x14ac:dyDescent="0.25">
      <c r="A17" s="31">
        <f t="shared" si="1"/>
        <v>10</v>
      </c>
      <c r="B17" s="32" t="s">
        <v>32</v>
      </c>
      <c r="C17" s="32" t="s">
        <v>35</v>
      </c>
      <c r="D17" s="37"/>
      <c r="E17" s="33">
        <v>2880</v>
      </c>
      <c r="F17" s="29">
        <v>4900</v>
      </c>
      <c r="G17" s="30">
        <f t="shared" si="0"/>
        <v>2020</v>
      </c>
    </row>
    <row r="18" spans="1:7" ht="47.25" customHeight="1" x14ac:dyDescent="0.25">
      <c r="A18" s="31">
        <f t="shared" si="1"/>
        <v>11</v>
      </c>
      <c r="B18" s="32" t="s">
        <v>32</v>
      </c>
      <c r="C18" s="32" t="s">
        <v>36</v>
      </c>
      <c r="D18" s="37"/>
      <c r="E18" s="33">
        <v>2640</v>
      </c>
      <c r="F18" s="29">
        <v>4500</v>
      </c>
      <c r="G18" s="30">
        <f t="shared" si="0"/>
        <v>1860</v>
      </c>
    </row>
    <row r="19" spans="1:7" ht="47.25" customHeight="1" x14ac:dyDescent="0.25">
      <c r="A19" s="31">
        <f t="shared" si="1"/>
        <v>12</v>
      </c>
      <c r="B19" s="32" t="s">
        <v>32</v>
      </c>
      <c r="C19" s="32" t="s">
        <v>37</v>
      </c>
      <c r="D19" s="37"/>
      <c r="E19" s="33">
        <v>2640</v>
      </c>
      <c r="F19" s="29">
        <v>4500</v>
      </c>
      <c r="G19" s="30">
        <f t="shared" si="0"/>
        <v>1860</v>
      </c>
    </row>
    <row r="20" spans="1:7" ht="31.5" customHeight="1" x14ac:dyDescent="0.25">
      <c r="A20" s="38">
        <f t="shared" si="1"/>
        <v>13</v>
      </c>
      <c r="B20" s="32" t="s">
        <v>38</v>
      </c>
      <c r="C20" s="32"/>
      <c r="D20" s="32"/>
      <c r="E20" s="36"/>
      <c r="F20" s="29">
        <v>0</v>
      </c>
      <c r="G20" s="30">
        <f t="shared" si="0"/>
        <v>0</v>
      </c>
    </row>
    <row r="21" spans="1:7" ht="31.5" customHeight="1" x14ac:dyDescent="0.25">
      <c r="A21" s="38"/>
      <c r="B21" s="32" t="s">
        <v>36</v>
      </c>
      <c r="C21" s="32" t="s">
        <v>39</v>
      </c>
      <c r="D21" s="37"/>
      <c r="E21" s="33">
        <v>4800</v>
      </c>
      <c r="F21" s="29">
        <v>8200</v>
      </c>
      <c r="G21" s="30">
        <f t="shared" si="0"/>
        <v>3400</v>
      </c>
    </row>
    <row r="22" spans="1:7" ht="31.5" customHeight="1" x14ac:dyDescent="0.25">
      <c r="A22" s="38"/>
      <c r="B22" s="32" t="s">
        <v>36</v>
      </c>
      <c r="C22" s="32" t="s">
        <v>40</v>
      </c>
      <c r="D22" s="37"/>
      <c r="E22" s="33">
        <v>3360</v>
      </c>
      <c r="F22" s="29">
        <v>5700</v>
      </c>
      <c r="G22" s="30">
        <f t="shared" si="0"/>
        <v>2340</v>
      </c>
    </row>
    <row r="23" spans="1:7" ht="31.5" customHeight="1" x14ac:dyDescent="0.25">
      <c r="A23" s="38"/>
      <c r="B23" s="32" t="s">
        <v>41</v>
      </c>
      <c r="C23" s="32" t="s">
        <v>39</v>
      </c>
      <c r="D23" s="37"/>
      <c r="E23" s="33">
        <v>4800</v>
      </c>
      <c r="F23" s="29">
        <v>8200</v>
      </c>
      <c r="G23" s="30">
        <f t="shared" si="0"/>
        <v>3400</v>
      </c>
    </row>
    <row r="24" spans="1:7" ht="31.5" customHeight="1" x14ac:dyDescent="0.25">
      <c r="A24" s="38"/>
      <c r="B24" s="32" t="s">
        <v>41</v>
      </c>
      <c r="C24" s="32" t="s">
        <v>40</v>
      </c>
      <c r="D24" s="37"/>
      <c r="E24" s="33">
        <v>3360</v>
      </c>
      <c r="F24" s="29">
        <v>5700</v>
      </c>
      <c r="G24" s="30">
        <f t="shared" si="0"/>
        <v>2340</v>
      </c>
    </row>
    <row r="25" spans="1:7" ht="31.5" customHeight="1" x14ac:dyDescent="0.25">
      <c r="A25" s="38"/>
      <c r="B25" s="32" t="s">
        <v>33</v>
      </c>
      <c r="C25" s="32" t="s">
        <v>31</v>
      </c>
      <c r="D25" s="37"/>
      <c r="E25" s="33">
        <v>4800</v>
      </c>
      <c r="F25" s="29">
        <v>8200</v>
      </c>
      <c r="G25" s="30">
        <f t="shared" si="0"/>
        <v>3400</v>
      </c>
    </row>
    <row r="26" spans="1:7" ht="47.25" customHeight="1" x14ac:dyDescent="0.25">
      <c r="A26" s="38"/>
      <c r="B26" s="32" t="s">
        <v>42</v>
      </c>
      <c r="C26" s="32" t="s">
        <v>31</v>
      </c>
      <c r="D26" s="37"/>
      <c r="E26" s="33">
        <v>3360</v>
      </c>
      <c r="F26" s="29">
        <v>5700</v>
      </c>
      <c r="G26" s="30">
        <f t="shared" si="0"/>
        <v>2340</v>
      </c>
    </row>
    <row r="27" spans="1:7" ht="63" customHeight="1" x14ac:dyDescent="0.25">
      <c r="A27" s="39">
        <v>14</v>
      </c>
      <c r="B27" s="32" t="s">
        <v>43</v>
      </c>
      <c r="C27" s="32"/>
      <c r="D27" s="32"/>
      <c r="E27" s="36"/>
      <c r="F27" s="29">
        <v>0</v>
      </c>
      <c r="G27" s="30">
        <f t="shared" si="0"/>
        <v>0</v>
      </c>
    </row>
    <row r="28" spans="1:7" ht="31.5" customHeight="1" x14ac:dyDescent="0.25">
      <c r="A28" s="39"/>
      <c r="B28" s="32" t="s">
        <v>44</v>
      </c>
      <c r="C28" s="32" t="s">
        <v>39</v>
      </c>
      <c r="D28" s="32"/>
      <c r="E28" s="33">
        <v>3600</v>
      </c>
      <c r="F28" s="29">
        <v>6100</v>
      </c>
      <c r="G28" s="30">
        <f t="shared" si="0"/>
        <v>2500</v>
      </c>
    </row>
    <row r="29" spans="1:7" ht="31.5" customHeight="1" x14ac:dyDescent="0.25">
      <c r="A29" s="39"/>
      <c r="B29" s="32" t="s">
        <v>44</v>
      </c>
      <c r="C29" s="32" t="s">
        <v>40</v>
      </c>
      <c r="D29" s="32"/>
      <c r="E29" s="33">
        <v>1800</v>
      </c>
      <c r="F29" s="29">
        <v>3100</v>
      </c>
      <c r="G29" s="30">
        <f t="shared" si="0"/>
        <v>1300</v>
      </c>
    </row>
    <row r="30" spans="1:7" ht="31.5" customHeight="1" x14ac:dyDescent="0.25">
      <c r="A30" s="39"/>
      <c r="B30" s="32" t="s">
        <v>45</v>
      </c>
      <c r="C30" s="32" t="s">
        <v>46</v>
      </c>
      <c r="D30" s="32"/>
      <c r="E30" s="33">
        <v>1800</v>
      </c>
      <c r="F30" s="29">
        <v>3100</v>
      </c>
      <c r="G30" s="30">
        <f t="shared" si="0"/>
        <v>1300</v>
      </c>
    </row>
    <row r="31" spans="1:7" ht="31.5" customHeight="1" x14ac:dyDescent="0.25">
      <c r="A31" s="39"/>
      <c r="B31" s="32" t="s">
        <v>47</v>
      </c>
      <c r="C31" s="32" t="s">
        <v>46</v>
      </c>
      <c r="D31" s="32"/>
      <c r="E31" s="33">
        <v>1800</v>
      </c>
      <c r="F31" s="29">
        <v>3100</v>
      </c>
      <c r="G31" s="30">
        <f t="shared" si="0"/>
        <v>1300</v>
      </c>
    </row>
    <row r="32" spans="1:7" ht="94.5" customHeight="1" x14ac:dyDescent="0.25">
      <c r="A32" s="31">
        <v>15</v>
      </c>
      <c r="B32" s="32" t="s">
        <v>48</v>
      </c>
      <c r="C32" s="32" t="s">
        <v>31</v>
      </c>
      <c r="D32" s="37"/>
      <c r="E32" s="33">
        <v>3600</v>
      </c>
      <c r="F32" s="29">
        <v>6100</v>
      </c>
      <c r="G32" s="30">
        <f t="shared" si="0"/>
        <v>2500</v>
      </c>
    </row>
    <row r="33" spans="1:7" ht="63" customHeight="1" x14ac:dyDescent="0.25">
      <c r="A33" s="31">
        <f t="shared" ref="A33:A42" si="2">A32+1</f>
        <v>16</v>
      </c>
      <c r="B33" s="34" t="s">
        <v>49</v>
      </c>
      <c r="C33" s="34" t="s">
        <v>50</v>
      </c>
      <c r="D33" s="34" t="s">
        <v>25</v>
      </c>
      <c r="E33" s="35">
        <v>4800</v>
      </c>
      <c r="F33" s="29">
        <v>8200</v>
      </c>
      <c r="G33" s="30">
        <f t="shared" si="0"/>
        <v>3400</v>
      </c>
    </row>
    <row r="34" spans="1:7" ht="63" customHeight="1" x14ac:dyDescent="0.25">
      <c r="A34" s="31">
        <f t="shared" si="2"/>
        <v>17</v>
      </c>
      <c r="B34" s="34" t="s">
        <v>49</v>
      </c>
      <c r="C34" s="34" t="s">
        <v>25</v>
      </c>
      <c r="D34" s="34" t="s">
        <v>51</v>
      </c>
      <c r="E34" s="35">
        <v>3600</v>
      </c>
      <c r="F34" s="29">
        <v>6100</v>
      </c>
      <c r="G34" s="30">
        <f t="shared" si="0"/>
        <v>2500</v>
      </c>
    </row>
    <row r="35" spans="1:7" ht="63" customHeight="1" x14ac:dyDescent="0.25">
      <c r="A35" s="31">
        <f t="shared" si="2"/>
        <v>18</v>
      </c>
      <c r="B35" s="34" t="s">
        <v>28</v>
      </c>
      <c r="C35" s="34" t="s">
        <v>25</v>
      </c>
      <c r="D35" s="34" t="s">
        <v>52</v>
      </c>
      <c r="E35" s="35">
        <v>4800</v>
      </c>
      <c r="F35" s="29">
        <v>8200</v>
      </c>
      <c r="G35" s="30">
        <f t="shared" si="0"/>
        <v>3400</v>
      </c>
    </row>
    <row r="36" spans="1:7" ht="110.25" customHeight="1" x14ac:dyDescent="0.25">
      <c r="A36" s="31">
        <f t="shared" si="2"/>
        <v>19</v>
      </c>
      <c r="B36" s="32" t="s">
        <v>53</v>
      </c>
      <c r="C36" s="32" t="s">
        <v>54</v>
      </c>
      <c r="D36" s="32" t="s">
        <v>55</v>
      </c>
      <c r="E36" s="33">
        <v>1200</v>
      </c>
      <c r="F36" s="29">
        <v>2000</v>
      </c>
      <c r="G36" s="30">
        <f t="shared" si="0"/>
        <v>800</v>
      </c>
    </row>
    <row r="37" spans="1:7" ht="110.25" customHeight="1" x14ac:dyDescent="0.25">
      <c r="A37" s="31">
        <f t="shared" si="2"/>
        <v>20</v>
      </c>
      <c r="B37" s="32" t="s">
        <v>56</v>
      </c>
      <c r="C37" s="32" t="s">
        <v>57</v>
      </c>
      <c r="D37" s="32" t="s">
        <v>58</v>
      </c>
      <c r="E37" s="36">
        <v>960</v>
      </c>
      <c r="F37" s="29">
        <v>1300</v>
      </c>
      <c r="G37" s="30">
        <f t="shared" si="0"/>
        <v>340</v>
      </c>
    </row>
    <row r="38" spans="1:7" ht="110.25" customHeight="1" x14ac:dyDescent="0.25">
      <c r="A38" s="31">
        <f t="shared" si="2"/>
        <v>21</v>
      </c>
      <c r="B38" s="34" t="s">
        <v>59</v>
      </c>
      <c r="C38" s="34" t="s">
        <v>51</v>
      </c>
      <c r="D38" s="34" t="s">
        <v>58</v>
      </c>
      <c r="E38" s="35">
        <v>3000</v>
      </c>
      <c r="F38" s="29">
        <v>4200</v>
      </c>
      <c r="G38" s="30">
        <f t="shared" si="0"/>
        <v>1200</v>
      </c>
    </row>
    <row r="39" spans="1:7" ht="94.5" customHeight="1" x14ac:dyDescent="0.25">
      <c r="A39" s="31">
        <f t="shared" si="2"/>
        <v>22</v>
      </c>
      <c r="B39" s="32" t="s">
        <v>60</v>
      </c>
      <c r="C39" s="32" t="s">
        <v>61</v>
      </c>
      <c r="D39" s="32" t="s">
        <v>62</v>
      </c>
      <c r="E39" s="36">
        <v>960</v>
      </c>
      <c r="F39" s="29">
        <v>2600</v>
      </c>
      <c r="G39" s="30">
        <f t="shared" si="0"/>
        <v>1640</v>
      </c>
    </row>
    <row r="40" spans="1:7" ht="110.25" customHeight="1" x14ac:dyDescent="0.25">
      <c r="A40" s="31">
        <f t="shared" si="2"/>
        <v>23</v>
      </c>
      <c r="B40" s="32" t="s">
        <v>63</v>
      </c>
      <c r="C40" s="32" t="s">
        <v>62</v>
      </c>
      <c r="D40" s="32" t="s">
        <v>64</v>
      </c>
      <c r="E40" s="36">
        <v>840</v>
      </c>
      <c r="F40" s="29">
        <v>1200</v>
      </c>
      <c r="G40" s="30">
        <f t="shared" si="0"/>
        <v>360</v>
      </c>
    </row>
    <row r="41" spans="1:7" ht="126" customHeight="1" x14ac:dyDescent="0.25">
      <c r="A41" s="31">
        <f t="shared" si="2"/>
        <v>24</v>
      </c>
      <c r="B41" s="32" t="s">
        <v>63</v>
      </c>
      <c r="C41" s="32" t="s">
        <v>65</v>
      </c>
      <c r="D41" s="32" t="s">
        <v>66</v>
      </c>
      <c r="E41" s="36">
        <v>600</v>
      </c>
      <c r="F41" s="29">
        <v>2900</v>
      </c>
      <c r="G41" s="30">
        <f t="shared" si="0"/>
        <v>2300</v>
      </c>
    </row>
    <row r="42" spans="1:7" ht="15.75" x14ac:dyDescent="0.25">
      <c r="A42" s="31">
        <f t="shared" si="2"/>
        <v>25</v>
      </c>
      <c r="B42" s="34" t="s">
        <v>67</v>
      </c>
      <c r="C42" s="40"/>
      <c r="D42" s="40"/>
      <c r="E42" s="41">
        <v>720</v>
      </c>
      <c r="F42" s="29">
        <v>1000</v>
      </c>
      <c r="G42" s="30">
        <f t="shared" si="0"/>
        <v>280</v>
      </c>
    </row>
  </sheetData>
  <mergeCells count="12">
    <mergeCell ref="A20:A26"/>
    <mergeCell ref="A27:A31"/>
    <mergeCell ref="A1:B1"/>
    <mergeCell ref="A2:F2"/>
    <mergeCell ref="A3:F3"/>
    <mergeCell ref="E4:G4"/>
    <mergeCell ref="A5:A6"/>
    <mergeCell ref="B5:B6"/>
    <mergeCell ref="C5:D5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My_PC</dc:creator>
  <cp:lastModifiedBy>My_PC</cp:lastModifiedBy>
  <dcterms:created xsi:type="dcterms:W3CDTF">2025-11-22T08:17:39Z</dcterms:created>
  <dcterms:modified xsi:type="dcterms:W3CDTF">2025-11-22T08:19:12Z</dcterms:modified>
</cp:coreProperties>
</file>