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10" yWindow="-110" windowWidth="19420" windowHeight="11020"/>
  </bookViews>
  <sheets>
    <sheet name="Vat tu-TB dien"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'Vat tu-TB dien'!#REF!</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Area" localSheetId="0">'Vat tu-TB dien'!$B$1:$O$568</definedName>
    <definedName name="_xlnm.Print_Titles" localSheetId="0">'Vat tu-TB dien'!$4:$4</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l="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D22" i="9"/>
  <c r="D23" i="9"/>
  <c r="D26" i="9"/>
  <c r="D25" i="9"/>
  <c r="D24" i="9"/>
  <c r="D21" i="9"/>
  <c r="D20" i="9"/>
  <c r="D19" i="9"/>
  <c r="D18" i="9"/>
  <c r="D16" i="9"/>
  <c r="D15" i="9"/>
  <c r="D14" i="9"/>
  <c r="D17" i="9"/>
  <c r="B308" i="1" l="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D202" i="6"/>
  <c r="D134" i="6"/>
  <c r="D600" i="6"/>
  <c r="D345" i="6"/>
  <c r="D391" i="6"/>
  <c r="D100" i="6"/>
  <c r="D101" i="6"/>
  <c r="D268" i="6"/>
  <c r="D266" i="6"/>
  <c r="D713" i="6"/>
  <c r="D698" i="6"/>
  <c r="D152" i="6"/>
  <c r="D688" i="6"/>
  <c r="D455" i="6"/>
  <c r="D108" i="6"/>
  <c r="D109" i="6"/>
  <c r="D256" i="6"/>
  <c r="D255" i="6"/>
  <c r="D169" i="6"/>
  <c r="D621" i="6"/>
  <c r="D420" i="6"/>
  <c r="D421" i="6"/>
  <c r="D226" i="6"/>
  <c r="D283" i="6"/>
  <c r="D401" i="6"/>
  <c r="D192" i="6"/>
  <c r="D505" i="6"/>
  <c r="D374" i="6"/>
  <c r="D375" i="6"/>
  <c r="D527" i="6"/>
  <c r="D567" i="6"/>
  <c r="D553" i="6"/>
  <c r="D554" i="6"/>
  <c r="D677" i="6"/>
  <c r="D590" i="6"/>
  <c r="D536" i="6"/>
  <c r="D324" i="6"/>
  <c r="D487" i="6"/>
  <c r="D667" i="6"/>
  <c r="D668" i="6"/>
  <c r="D498" i="6"/>
  <c r="D497" i="6"/>
  <c r="D469" i="6"/>
  <c r="D312" i="6"/>
  <c r="D631" i="6"/>
  <c r="D366" i="6"/>
  <c r="D336" i="6"/>
  <c r="D337" i="6"/>
  <c r="D142" i="6"/>
  <c r="D722" i="6"/>
  <c r="D723" i="6"/>
  <c r="D517" i="6"/>
  <c r="D120" i="6"/>
  <c r="D579" i="6"/>
  <c r="D576" i="6"/>
  <c r="D578" i="6"/>
  <c r="D577" i="6"/>
  <c r="D432" i="6"/>
  <c r="D638" i="6"/>
  <c r="D640" i="6"/>
  <c r="D357" i="6"/>
  <c r="B380" i="1" l="1"/>
  <c r="B381" i="1" s="1"/>
  <c r="B382" i="1" s="1"/>
  <c r="B383" i="1" l="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21" i="1" l="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417" i="1"/>
  <c r="B418" i="1" s="1"/>
  <c r="B419" i="1" s="1"/>
  <c r="B420" i="1" s="1"/>
  <c r="B577" i="1" l="1"/>
  <c r="B578" i="1" s="1"/>
  <c r="B579" i="1" s="1"/>
  <c r="B580" i="1" s="1"/>
  <c r="B581" i="1" s="1"/>
  <c r="B582" i="1" s="1"/>
  <c r="B583" i="1" s="1"/>
  <c r="B584" i="1" s="1"/>
  <c r="B585" i="1" s="1"/>
  <c r="B586" i="1" s="1"/>
  <c r="B587" i="1" s="1"/>
  <c r="B588" i="1" s="1"/>
  <c r="B589" i="1" s="1"/>
  <c r="B590" i="1" s="1"/>
  <c r="B591" i="1" s="1"/>
  <c r="B592" i="1" s="1"/>
  <c r="B593" i="1" s="1"/>
  <c r="B594" i="1" s="1"/>
  <c r="B595" i="1" s="1"/>
  <c r="B596" i="1" s="1"/>
</calcChain>
</file>

<file path=xl/comments1.xml><?xml version="1.0" encoding="utf-8"?>
<comments xmlns="http://schemas.openxmlformats.org/spreadsheetml/2006/main">
  <authors>
    <author>Quang Hiệp</author>
    <author>Admin</author>
  </authors>
  <commentList>
    <comment ref="C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D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F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<sst xmlns="http://schemas.openxmlformats.org/spreadsheetml/2006/main" count="5755" uniqueCount="1575">
  <si>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</si>
  <si>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</si>
  <si>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</si>
  <si>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</si>
  <si>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</si>
  <si>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</si>
  <si>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</si>
  <si>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</si>
  <si>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</si>
  <si>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</si>
  <si>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</si>
  <si>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</si>
  <si>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</si>
  <si>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</si>
  <si>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</si>
  <si>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</si>
  <si>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</si>
  <si>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</si>
  <si>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</si>
  <si>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</si>
  <si>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</si>
  <si>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</si>
  <si>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</si>
  <si>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</si>
  <si>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</si>
  <si>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</si>
  <si>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</si>
  <si>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</si>
  <si>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</si>
  <si>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</si>
  <si>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</si>
  <si>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</si>
  <si>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</si>
  <si>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</si>
  <si>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</si>
  <si>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</si>
  <si>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</si>
  <si>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</si>
  <si>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</si>
  <si>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</si>
  <si>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</si>
  <si>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</si>
  <si>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</si>
  <si>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</si>
  <si>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</si>
  <si>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</si>
  <si>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</si>
  <si>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</si>
  <si>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</si>
  <si>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</si>
  <si>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</si>
  <si>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</si>
  <si>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</si>
  <si>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</si>
  <si>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</si>
  <si>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</si>
  <si>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</si>
  <si>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</si>
  <si>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</si>
  <si>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</si>
  <si>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</si>
  <si>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</si>
  <si>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</si>
  <si>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</si>
  <si>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</si>
  <si>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</si>
  <si>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</si>
  <si>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</si>
  <si>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</si>
  <si>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</si>
  <si>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</si>
  <si>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</si>
  <si>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</si>
  <si>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</si>
  <si>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</si>
  <si>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</si>
  <si>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</si>
  <si>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</si>
  <si>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</si>
  <si>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</si>
  <si>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</si>
  <si>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</si>
  <si>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</si>
  <si>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</si>
  <si>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</si>
  <si>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</si>
  <si>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</si>
  <si>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</si>
  <si>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</si>
  <si>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</si>
  <si>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</si>
  <si>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</si>
  <si>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</si>
  <si>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</si>
  <si>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</si>
  <si>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</si>
  <si>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</si>
  <si>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</si>
  <si>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</si>
  <si>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</si>
  <si>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</si>
  <si>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</si>
  <si>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</si>
  <si>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</si>
  <si>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</si>
  <si>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</si>
  <si>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</si>
  <si>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</si>
  <si>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</si>
  <si>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</si>
  <si>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</si>
  <si>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</si>
  <si>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</si>
  <si>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</si>
  <si>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</si>
  <si>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</si>
  <si>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</si>
  <si>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</si>
  <si>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</si>
  <si>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</si>
  <si>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</si>
  <si>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</si>
  <si>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</si>
  <si>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</si>
  <si>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</si>
  <si>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</si>
  <si>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</si>
  <si>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</si>
  <si>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</si>
  <si>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</si>
  <si>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</si>
  <si>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</si>
  <si>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</si>
  <si>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</si>
  <si>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</si>
  <si>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</si>
  <si>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</si>
  <si>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</si>
  <si>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</si>
  <si>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</si>
  <si>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</si>
  <si>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</si>
  <si>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</si>
  <si>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</si>
  <si>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</si>
  <si>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</si>
  <si>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</si>
  <si>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</si>
  <si>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</si>
  <si>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</si>
  <si>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</si>
  <si>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</si>
  <si>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</si>
  <si>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</si>
  <si>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</si>
  <si>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</si>
  <si>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</si>
  <si>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</si>
  <si>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</si>
  <si>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</si>
  <si>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</si>
  <si>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</si>
  <si>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</si>
  <si>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</si>
  <si>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</si>
  <si>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</si>
  <si>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</si>
  <si>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</si>
  <si>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</si>
  <si>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</si>
  <si>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</si>
  <si>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</si>
  <si>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</si>
  <si>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</si>
  <si>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</si>
  <si>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</si>
  <si>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</si>
  <si>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</si>
  <si>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</si>
  <si>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</si>
  <si>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</si>
  <si>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</si>
  <si>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</si>
  <si>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</si>
  <si>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</si>
  <si>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</si>
  <si>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</si>
  <si>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</si>
  <si>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</si>
  <si>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</si>
  <si>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</si>
  <si>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</si>
  <si>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</si>
  <si>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</si>
  <si>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</si>
  <si>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</si>
  <si>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</si>
  <si>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</si>
  <si>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</si>
  <si>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</si>
  <si>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</si>
  <si>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</si>
  <si>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</si>
  <si>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</si>
  <si>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</si>
  <si>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</si>
  <si>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</si>
  <si>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</si>
  <si>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</si>
  <si>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</si>
  <si>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</si>
  <si>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</si>
  <si>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</si>
  <si>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</si>
  <si>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</si>
  <si>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</si>
  <si>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</si>
  <si>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</si>
  <si>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</si>
  <si>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</si>
  <si>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</si>
  <si>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</si>
  <si>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</si>
  <si>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</si>
  <si>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</si>
  <si>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</si>
  <si>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</si>
  <si>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</si>
  <si>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</si>
  <si>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</si>
  <si>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</si>
  <si>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</si>
  <si>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</si>
  <si>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</si>
  <si>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</si>
  <si>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</si>
  <si>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</si>
  <si>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</si>
  <si>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</si>
  <si>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</si>
  <si>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</si>
  <si>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</si>
  <si>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</si>
  <si>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</si>
  <si>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</si>
  <si>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</si>
  <si>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</si>
  <si>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</si>
  <si>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</si>
  <si>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</si>
  <si>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</si>
  <si>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</si>
  <si>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</si>
  <si>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</si>
  <si>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</si>
  <si>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</si>
  <si>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</si>
  <si>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</si>
  <si>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</si>
  <si>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</si>
  <si>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</si>
  <si>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</si>
  <si>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</si>
  <si>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</si>
  <si>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</si>
  <si>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</si>
  <si>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</si>
  <si>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</si>
  <si>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</si>
  <si>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</si>
  <si>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</si>
  <si>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</si>
  <si>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</si>
  <si>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</si>
  <si>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</si>
  <si>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</si>
  <si>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</si>
  <si>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</si>
  <si>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</si>
  <si>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</si>
  <si>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</si>
  <si>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</si>
  <si>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</si>
  <si>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</si>
  <si>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</si>
  <si>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</si>
  <si>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</si>
  <si>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</si>
  <si>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</si>
  <si>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</si>
  <si>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</si>
  <si>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</si>
  <si>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</si>
  <si>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</si>
  <si>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</si>
  <si>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</si>
  <si>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</si>
  <si>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</si>
  <si>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</si>
  <si>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</si>
  <si>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</si>
  <si>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</si>
  <si>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</si>
  <si>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</si>
  <si>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</si>
  <si>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</si>
  <si>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</si>
  <si>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</si>
  <si>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</si>
  <si>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</si>
  <si>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</si>
  <si>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</si>
  <si>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</si>
  <si>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</si>
  <si>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</si>
  <si>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</si>
  <si>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</si>
  <si>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</si>
  <si>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</si>
  <si>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</si>
  <si>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</si>
  <si>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</si>
  <si>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</si>
  <si>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</si>
  <si>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</si>
  <si>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</si>
  <si>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</si>
  <si>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</si>
  <si>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</si>
  <si>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</si>
  <si>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</si>
  <si>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</si>
  <si>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</si>
  <si>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</si>
  <si>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</si>
  <si>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</si>
  <si>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</si>
  <si>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</si>
  <si>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</si>
  <si>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</si>
  <si>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</si>
  <si>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</si>
  <si>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</si>
  <si>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</si>
  <si>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</si>
  <si>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</si>
  <si>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</si>
  <si>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</si>
  <si>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</si>
  <si>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</si>
  <si>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</si>
  <si>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</si>
  <si>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</si>
  <si>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</si>
  <si>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</si>
  <si>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</si>
  <si>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</si>
  <si>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</si>
  <si>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</si>
  <si>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</si>
  <si>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</si>
  <si>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</si>
  <si>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</si>
  <si>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</si>
  <si>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</si>
  <si>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</si>
  <si>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</si>
  <si>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</si>
  <si>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</si>
  <si>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</si>
  <si>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</si>
  <si>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</si>
  <si>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</si>
  <si>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</si>
  <si>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</si>
  <si>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</si>
  <si>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</si>
  <si>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</si>
  <si>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</si>
  <si>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</si>
  <si>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</si>
  <si>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</si>
  <si>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</si>
  <si>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</si>
  <si>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</si>
  <si>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</si>
  <si>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</si>
  <si>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</si>
  <si>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</si>
  <si>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</si>
  <si>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</si>
  <si>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</si>
  <si>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</si>
  <si>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</si>
  <si>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</si>
  <si>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</si>
  <si>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</si>
  <si>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</si>
  <si>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</si>
  <si>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</si>
  <si>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</si>
  <si>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</si>
  <si>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</si>
  <si>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</si>
  <si>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</si>
  <si>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</si>
  <si>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</si>
  <si>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</si>
  <si>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</si>
  <si>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</si>
  <si>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</si>
  <si>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</si>
  <si>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</si>
  <si>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</si>
  <si>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</si>
  <si>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</si>
  <si>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</si>
  <si>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</si>
  <si>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</si>
  <si>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</si>
  <si>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</si>
  <si>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</si>
  <si>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</si>
  <si>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</si>
  <si>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</si>
  <si>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</si>
  <si>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</si>
  <si>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</si>
  <si>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</si>
  <si>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</si>
  <si>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</si>
  <si>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</si>
  <si>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</si>
  <si>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</si>
  <si>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</si>
  <si>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</si>
  <si>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</si>
  <si>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</si>
  <si>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</si>
  <si>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</si>
  <si>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</si>
  <si>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</si>
  <si>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</si>
  <si>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</si>
  <si>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</si>
  <si>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</si>
  <si>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</si>
  <si>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</si>
  <si>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</si>
  <si>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</si>
  <si>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</si>
  <si>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</si>
  <si>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</si>
  <si>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</si>
  <si>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</si>
  <si>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</si>
  <si>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</si>
  <si>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</si>
  <si>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</si>
  <si>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</si>
  <si>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</si>
  <si>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</si>
  <si>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</si>
  <si>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</si>
  <si>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</si>
  <si>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</si>
  <si>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</si>
  <si>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</si>
  <si>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</si>
  <si>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</si>
  <si>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</si>
  <si>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</si>
  <si>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</si>
  <si>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</si>
  <si>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</si>
  <si>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</si>
  <si>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</si>
  <si>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</si>
  <si>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</si>
  <si>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</si>
  <si>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</si>
  <si>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</si>
  <si>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</si>
  <si>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</si>
  <si>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</si>
  <si>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</si>
  <si>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</si>
  <si>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</si>
  <si>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</si>
  <si>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</si>
  <si>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</si>
  <si>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</si>
  <si>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</si>
  <si>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</si>
  <si>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</si>
  <si>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</si>
  <si>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</si>
  <si>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</si>
  <si>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</si>
  <si>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</si>
  <si>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</si>
  <si>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</si>
  <si>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</si>
  <si>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</si>
  <si>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</si>
  <si>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</si>
  <si>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</si>
  <si>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</si>
  <si>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</si>
  <si>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</si>
  <si>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</si>
  <si>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</si>
  <si>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</si>
  <si>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</si>
  <si>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</si>
  <si>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</si>
  <si>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</si>
  <si>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</si>
  <si>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</si>
  <si>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</si>
  <si>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</si>
  <si>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</si>
  <si>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</si>
  <si>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</si>
  <si>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</si>
  <si>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</si>
  <si>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</si>
  <si>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</si>
  <si>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</si>
  <si>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</si>
  <si>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</si>
  <si>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</si>
  <si>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</si>
  <si>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</si>
  <si>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</si>
  <si>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</si>
  <si>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</si>
  <si>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</si>
  <si>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</si>
  <si>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</si>
  <si>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</si>
  <si>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</si>
  <si>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</si>
  <si>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</si>
  <si>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</si>
  <si>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</si>
  <si>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</si>
  <si>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</si>
  <si>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</si>
  <si>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</si>
  <si>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</si>
  <si>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</si>
  <si>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</si>
  <si>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</si>
  <si>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</si>
  <si>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</si>
  <si>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</si>
  <si>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</si>
  <si>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</si>
  <si>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</si>
  <si>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</si>
  <si>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</si>
  <si>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</si>
  <si>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</si>
  <si>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</si>
  <si>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</si>
  <si>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</si>
  <si>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</si>
  <si>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</si>
  <si>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</si>
  <si>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</si>
  <si>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</si>
  <si>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</si>
  <si>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</si>
  <si>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</si>
  <si>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</si>
  <si>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</si>
  <si>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</si>
  <si>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</si>
  <si>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</si>
  <si>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</si>
  <si>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</si>
  <si>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</si>
  <si>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</si>
  <si>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</si>
  <si>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</si>
  <si>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</si>
  <si>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</si>
  <si>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</si>
  <si>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</si>
  <si>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</si>
  <si>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</si>
  <si>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</si>
  <si>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</si>
  <si>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</si>
  <si>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</si>
  <si>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</si>
  <si>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</si>
  <si>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</si>
  <si>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</si>
  <si>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</si>
  <si>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</si>
  <si>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</si>
  <si>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</si>
  <si>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</si>
  <si>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</si>
  <si>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</si>
  <si>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</si>
  <si>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</si>
  <si>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</si>
  <si>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</si>
  <si>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</si>
  <si>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</si>
  <si>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</si>
  <si>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</si>
  <si>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</si>
  <si>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</si>
  <si>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</si>
  <si>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</si>
  <si>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</si>
  <si>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</si>
  <si>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</si>
  <si>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</si>
  <si>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</si>
  <si>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</si>
  <si>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</si>
  <si>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</si>
  <si>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</si>
  <si>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</si>
  <si>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</si>
  <si>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</si>
  <si>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</si>
  <si>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</si>
  <si>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</si>
  <si>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</si>
  <si>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</si>
  <si>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</si>
  <si>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</si>
  <si>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</si>
  <si>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</si>
  <si>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</si>
  <si>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</si>
  <si>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</si>
  <si>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</si>
  <si>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</si>
  <si>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</si>
  <si>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</si>
  <si>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</si>
  <si>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</si>
  <si>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</si>
  <si>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</si>
  <si>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</si>
  <si>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</si>
  <si>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</si>
  <si>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</si>
  <si>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</si>
  <si>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</si>
  <si>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</si>
  <si>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</si>
  <si>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</si>
  <si>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</si>
  <si>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</si>
  <si>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</si>
  <si>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</si>
  <si>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</si>
  <si>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</si>
  <si>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</si>
  <si>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</si>
  <si>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</si>
  <si>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</si>
  <si>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</si>
  <si>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</si>
  <si>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</si>
  <si>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</si>
  <si>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</si>
  <si>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</si>
  <si>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</si>
  <si>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</si>
  <si>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</si>
  <si>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</si>
  <si>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</si>
  <si>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</si>
  <si>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</si>
  <si>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</si>
  <si>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</si>
  <si>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</si>
  <si>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</si>
  <si>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</si>
  <si>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</si>
  <si>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</si>
  <si>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</si>
  <si>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</si>
  <si>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</si>
  <si>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</si>
  <si>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</si>
  <si>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</si>
  <si>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</si>
  <si>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</si>
  <si>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</si>
  <si>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</si>
  <si>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</si>
  <si>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</si>
  <si>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</si>
  <si>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</si>
  <si>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</si>
  <si>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</si>
  <si>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</si>
  <si>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</si>
  <si>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</si>
  <si>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</si>
  <si>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</si>
  <si>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</si>
  <si>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</si>
  <si>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</si>
  <si>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</si>
  <si>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</si>
  <si>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</si>
  <si>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</si>
  <si>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</si>
  <si>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</si>
  <si>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</si>
  <si>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</si>
  <si>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</si>
  <si>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</si>
  <si>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</si>
  <si>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</si>
  <si>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</si>
  <si>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</si>
  <si>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</si>
  <si>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</si>
  <si>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</si>
  <si>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</si>
  <si>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</si>
  <si>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</si>
  <si>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</si>
  <si>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</si>
  <si>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</si>
  <si>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</si>
  <si>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</si>
  <si>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</si>
  <si>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</si>
  <si>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</si>
  <si>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</si>
  <si>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</si>
  <si>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</si>
  <si>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</si>
  <si>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</si>
  <si>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</si>
  <si>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</si>
  <si>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</si>
  <si>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</si>
  <si>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</si>
  <si>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</si>
  <si>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</si>
  <si>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</si>
  <si>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</si>
  <si>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</si>
  <si>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</si>
  <si>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</si>
  <si>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</si>
  <si>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</si>
  <si>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</si>
  <si>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</si>
  <si>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</si>
  <si>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</si>
  <si>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</si>
  <si>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</si>
  <si>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</si>
  <si>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</si>
  <si>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</si>
  <si>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</si>
  <si>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</si>
  <si>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</si>
  <si>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</si>
  <si>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</si>
  <si>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</si>
  <si>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</si>
  <si>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</si>
  <si>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</si>
  <si>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</si>
  <si>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</si>
  <si>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</si>
  <si>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</si>
  <si>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</si>
  <si>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</si>
  <si>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</si>
  <si>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</si>
  <si>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</si>
  <si>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</si>
  <si>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</si>
  <si>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</si>
  <si>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</si>
  <si>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</si>
  <si>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</si>
  <si>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</si>
  <si>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</si>
  <si>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</si>
  <si>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</si>
  <si>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</si>
  <si>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</si>
  <si>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</si>
  <si>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</si>
  <si>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</si>
  <si>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</si>
  <si>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</si>
  <si>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</si>
  <si>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</si>
  <si>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</si>
  <si>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</si>
  <si>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</si>
  <si>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</si>
  <si>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</si>
  <si>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</si>
  <si>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</si>
  <si>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</si>
  <si>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</si>
  <si>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</si>
  <si>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</si>
  <si>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</si>
  <si>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</si>
  <si>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</si>
  <si>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</si>
  <si>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</si>
  <si>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</si>
  <si>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</si>
  <si>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</si>
  <si>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</si>
  <si>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</si>
  <si>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</si>
  <si>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</si>
  <si>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</si>
  <si>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</si>
  <si>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</si>
  <si>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</si>
  <si>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</si>
  <si>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</si>
  <si>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</si>
  <si>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</si>
  <si>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</si>
  <si>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</si>
  <si>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</si>
  <si>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</si>
  <si>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</si>
  <si>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</si>
  <si>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</si>
  <si>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</si>
  <si>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</si>
  <si>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</si>
  <si>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</si>
  <si>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</si>
  <si>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</si>
  <si>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</si>
  <si>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</si>
  <si>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</si>
  <si>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</si>
  <si>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</si>
  <si>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</si>
  <si>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</si>
  <si>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</si>
  <si>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</si>
  <si>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</si>
  <si>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</si>
  <si>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</si>
  <si>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</si>
  <si>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</si>
  <si>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</si>
  <si>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</si>
  <si>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</si>
  <si>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</si>
  <si>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</si>
  <si>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</si>
  <si>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</si>
  <si>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</si>
  <si>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</si>
  <si>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</si>
  <si>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</si>
  <si>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</si>
  <si>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</si>
  <si>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</si>
  <si>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</si>
  <si>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</si>
  <si>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</si>
  <si>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</si>
  <si>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</si>
  <si>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</si>
  <si>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Huyện</t>
  </si>
  <si>
    <t>Tỉnh/thành phố đầy đủ</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</si>
  <si>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</si>
  <si>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</si>
  <si>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</si>
  <si>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</si>
  <si>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</si>
  <si>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</si>
  <si>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</si>
  <si>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</si>
  <si>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</si>
  <si>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</si>
  <si>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</si>
  <si>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</si>
  <si>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</si>
  <si>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</si>
  <si>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</si>
  <si>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</si>
  <si>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</si>
  <si>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</si>
  <si>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</si>
  <si>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</si>
  <si>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</si>
  <si>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</si>
  <si>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</si>
  <si>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</si>
  <si>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</si>
  <si>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</si>
  <si>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</si>
  <si>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</si>
  <si>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</si>
  <si>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</si>
  <si>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</si>
  <si>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</si>
  <si>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</si>
  <si>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</si>
  <si>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</si>
  <si>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</si>
  <si>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</si>
  <si>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</si>
  <si>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</si>
  <si>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</si>
  <si>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</si>
  <si>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</si>
  <si>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</si>
  <si>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</si>
  <si>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</si>
  <si>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</si>
  <si>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</si>
  <si>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</si>
  <si>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</si>
  <si>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</si>
  <si>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</si>
  <si>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</si>
  <si>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</si>
  <si>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</si>
  <si>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</si>
  <si>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</si>
  <si>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</si>
  <si>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</si>
  <si>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</si>
  <si>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</si>
  <si>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</si>
  <si>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</si>
  <si>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m</t>
  </si>
  <si>
    <t>ống</t>
  </si>
  <si>
    <t>Cái</t>
  </si>
  <si>
    <t>Cần</t>
  </si>
  <si>
    <t>bộ</t>
  </si>
  <si>
    <t>Máy</t>
  </si>
  <si>
    <t>TCVN 6306-1:2006</t>
  </si>
  <si>
    <t>Bộ</t>
  </si>
  <si>
    <t xml:space="preserve">Trụ BTLT hệ số an toàn k = 1,5: Trụ điện bêtông ly tâm 20m (F1400) </t>
  </si>
  <si>
    <t>Trụ</t>
  </si>
  <si>
    <t>Trụ BTLT hệ số an toàn k = 1,5: Trụ điện bêtông ly tâm 20m    (F1200)</t>
  </si>
  <si>
    <t>Trụ BTLT hệ số an toàn k = 1,5: Trụ điện bêtông ly tâm 18m    (F1200)</t>
  </si>
  <si>
    <t>Trụ BTLT hệ số an toàn k = 1,5: Trụ điện bêtông ly tâm 18m    (F920)</t>
  </si>
  <si>
    <t>Trụ BTLT hệ số an toàn k = 1,5: Trụ điện bêtông ly tâm 16m    (F1200)</t>
  </si>
  <si>
    <t>Trụ BTLT hệ số an toàn k = 1,5: Trụ điện bêtông ly tâm 16m    (F920)</t>
  </si>
  <si>
    <t>Trụ BTLT hệ số an toàn k = 1,5: Trụ điện bêtông ly tâm 14m    (F1100)</t>
  </si>
  <si>
    <t>Trụ BTLT hệ số an toàn k = 1,5: Trụ điện bêtông ly tâm 14m    (F920)</t>
  </si>
  <si>
    <t>Trụ BTLT hệ số an toàn k = 1,5: Trụ điện bêtông ly tâm 14m    (F650)</t>
  </si>
  <si>
    <t>Trụ BTLT hệ số an toàn k = 1,5: Trụ điện bêtông ly tâm 12m    (F540)</t>
  </si>
  <si>
    <t>Trụ BTLT hệ số an toàn k = 1,5: Trụ điện bêtông ly tâm 12m    (F350)</t>
  </si>
  <si>
    <t>Trụ BTLT hệ số an toàn k = 1,5: Trụ điện bêtông ly tâm 10,5m    (F520)</t>
  </si>
  <si>
    <t>Trụ BTLT hệ số an toàn k = 1,5: Trụ điện bêtông ly tâm 10,5m    (F480)</t>
  </si>
  <si>
    <t>Trụ BTLT hệ số an toàn k = 1,5: Trụ điện bêtông ly tâm 10,5m    (F350)</t>
  </si>
  <si>
    <t>Trụ BTLT hệ số an toàn k = 1,5: Trụ điện bêtông ly tâm 8,5m    (F300)</t>
  </si>
  <si>
    <t>Trụ BTLT hệ số an toàn k = 1,5: Trụ điện bêtông ly tâm 8,5m    (F200)</t>
  </si>
  <si>
    <t>Trụ BTLT hệ số an toàn k = 1,5: Trụ điện bêtông ly tâm 7,5m    (F300)</t>
  </si>
  <si>
    <t>Trụ BTLT hệ số an toàn k = 1,5: Trụ điện bêtông ly tâm 7,5m    (F200)</t>
  </si>
  <si>
    <t xml:space="preserve">Trụ BTLT hệ số an toàn k = 2: Trụ điện bêtông ly tâm 22m (F1500) </t>
  </si>
  <si>
    <t>Trụ BTLT hệ số an toàn k = 2: Trụ điện bêtông ly tâm 20m    (F1400)</t>
  </si>
  <si>
    <t>Trụ BTLT hệ số an toàn k = 2: Trụ điện bêtông ly tâm 20m    (F1200)</t>
  </si>
  <si>
    <t>Trụ BTLT hệ số an toàn k = 2: Trụ điện bêtông ly tâm 18m    (F1500)</t>
  </si>
  <si>
    <t>Trụ BTLT hệ số an toàn k = 2: Trụ điện bêtông ly tâm 18m    (F1200)</t>
  </si>
  <si>
    <t>Trụ BTLT hệ số an toàn k = 2: Trụ điện bêtông ly tâm 16m    (F1000)</t>
  </si>
  <si>
    <t>Trụ BTLT hệ số an toàn k = 2: Trụ điện bêtông ly tâm 14m    (F1100)</t>
  </si>
  <si>
    <t>Trụ BTLT hệ số an toàn k = 2: Trụ điện bêtông ly tâm 14m    (F920)</t>
  </si>
  <si>
    <t>Trụ BTLT hệ số an toàn k = 2: Trụ điện bêtông ly tâm 14m    (F650)</t>
  </si>
  <si>
    <t>Trụ BTLT hệ số an toàn k = 2: Trụ điện bêtông ly tâm 12m    (F540)</t>
  </si>
  <si>
    <t>Trụ BTLT hệ số an toàn k = 2: Trụ điện bêtông ly tâm 12m    (F350)</t>
  </si>
  <si>
    <t>Trụ BTLT hệ số an toàn k = 2: Trụ điện bêtông ly tâm 10,5m    (F520)</t>
  </si>
  <si>
    <t>Trụ BTLT hệ số an toàn k = 2: Trụ điện bêtông ly tâm 10,5m    (F430)</t>
  </si>
  <si>
    <t>Trụ BTLT hệ số an toàn k = 2: Trụ điện bêtông ly tâm 10,5m    (F350)</t>
  </si>
  <si>
    <t>Trụ BTLT hệ số an toàn k = 2: Trụ điện bêtông ly tâm 8,5m    (F300)</t>
  </si>
  <si>
    <t>Trụ BTLT hệ số an toàn k = 2: Trụ điện bêtông ly tâm 8,5m    (F200)</t>
  </si>
  <si>
    <t>Trụ BTLT hệ số an toàn k = 2: Trụ điện bêtông ly tâm 7,5m    (F300)</t>
  </si>
  <si>
    <t>Trụ BTLT hệ số an toàn k = 2: Trụ điện bêtông ly tâm 7,5m    (F200)</t>
  </si>
  <si>
    <t>cáp điện lực hạ thế - 0,6/1kv: CV-16 - 0,6/1kV</t>
  </si>
  <si>
    <t>cáp điện lực hạ thế - 0,6/1kv: CV-25 - 0,6/1kV</t>
  </si>
  <si>
    <t>cáp điện lực hạ thế - 0,6/1kv: CV-35 - 0,6/1kV</t>
  </si>
  <si>
    <t>cáp điện lực hạ thế - 0,6/1kv: CV-50 - 0,6/1kV</t>
  </si>
  <si>
    <t>cáp điện lực hạ thế - 0,6/1kv: CV-70 - 0,6/1kV</t>
  </si>
  <si>
    <t>cáp điện lực hạ thế - 0,6/1kv: CV-95 - 0,6/1kV</t>
  </si>
  <si>
    <t>cáp điện lực hạ thế - 0,6/1kv: CV-120 - 0,6/1kV</t>
  </si>
  <si>
    <t>cáp điện lực hạ thế - 0,6/1kv: CV-150 - 0,6/1kV</t>
  </si>
  <si>
    <t>cáp điện lực hạ thế - 0,6/1kv: CV-185 - 0,6/1kV</t>
  </si>
  <si>
    <t>cáp điện lực hạ thế - 0,6/1kv: CV-240 - 0,6/1kV</t>
  </si>
  <si>
    <t>cáp điện lực hạ thế - 0,6/1kv: CV-300 - 0,6/1kV</t>
  </si>
  <si>
    <t>Cáp điện lực 2 ruột đồng cách điện PVC, vỏ PVC (CVV) : CVV-2x16-0,6/1kV</t>
  </si>
  <si>
    <t>Cáp điện lực 2 ruột đồng cách điện PVC, vỏ PVC (CVV) : CVV-2x25-0,6/1kV</t>
  </si>
  <si>
    <t>Cáp điện lực 2 ruột đồng cách điện PVC, vỏ PVC (CVV) : CVV-2x50-0,6/1kV</t>
  </si>
  <si>
    <t>Cáp điện lực 2 ruột đồng cách điện PVC, vỏ PVC (CVV) : CVV-2x70-0,6/1kV</t>
  </si>
  <si>
    <t>Cáp điện lực 2 ruột đồng cách điện PVC, vỏ PVC (CVV) : CVV-2x95-0,6/1kV</t>
  </si>
  <si>
    <t>Cáp điện lực 2 ruột đồng cách điện PVC, vỏ PVC (CVV) : CVV-2x120-0,6/1kV</t>
  </si>
  <si>
    <t>Cáp điện lực 2 ruột đồng cách điện PVC, vỏ PVC (CVV) : CVV-2x150-0,6/1kV</t>
  </si>
  <si>
    <t>Cáp điện lực 2 ruột đồng cách điện PVC, vỏ PVC (CVV) : CVV-2x185-0,6/1kV</t>
  </si>
  <si>
    <t>Cáp điện lực 2 ruột đồng cách điện PVC, vỏ PVC (CVV) : CVV-2x240-0,6/1kV</t>
  </si>
  <si>
    <t>Cáp điện lực 2 ruột đồng cách điện PVC, vỏ PVC (CVV) : CVV-2x300-0,6/1kV</t>
  </si>
  <si>
    <t>Cáp điện lực 2 ruột đồng cách điện PVC, vỏ PVC (CVV) : CVV-2x400-0,6/1kV</t>
  </si>
  <si>
    <t>Cáp điện kế - 0,6/1kV DK-CVV : DK-CVV-2x4mm2</t>
  </si>
  <si>
    <t>Cáp điện kế - 0,6/1kV DK-CVV : DK-CVV-2x6mm2</t>
  </si>
  <si>
    <t>Cáp điện kế - 0,6/1kV DK-CVV : DK-CVV-2x10mm2</t>
  </si>
  <si>
    <t>Cáp điện kế - 0,6/1kV DK-CVV : DK-CVV-2x16mm2</t>
  </si>
  <si>
    <t>Cáp điện kế - 0,6/1kV DK-CVV : DK-CVV-2x25mm2</t>
  </si>
  <si>
    <t>Cáp điện kế - 0,6/1kV DK-CVV : DK-CVV-2x35mm2</t>
  </si>
  <si>
    <t>Cáp điện kế - 0,6/1kV DK-CVV : DK-CVV-3x10+1x6mm2</t>
  </si>
  <si>
    <t>Cáp điện kế - 0,6/1kV DK-CVV : DK-CVV-3x16+1x10mm2</t>
  </si>
  <si>
    <t>Cáp điện kế - 0,6/1kV DK-CVV : DK-CVV-3x25+1x16mm2</t>
  </si>
  <si>
    <t>Sắt U: U 100</t>
  </si>
  <si>
    <t>Mét</t>
  </si>
  <si>
    <t>Sắt U: U 120</t>
  </si>
  <si>
    <t>Sắt U: U 140</t>
  </si>
  <si>
    <t>Sắt U: U 160</t>
  </si>
  <si>
    <t>Cây</t>
  </si>
  <si>
    <t xml:space="preserve">Đà và Chống composite: Đà Composite 75x75x6x2800 </t>
  </si>
  <si>
    <t>Đà và Chống composite: Đà Composite 75x75x6x2400</t>
  </si>
  <si>
    <t>Đà và Chống composite: Đà Composite 75x75x6x810</t>
  </si>
  <si>
    <t xml:space="preserve">Đà và Chống composite: Chống  40x10x920 </t>
  </si>
  <si>
    <t>Đà và Chống composite: Chống 40x10x720</t>
  </si>
  <si>
    <t>Cục</t>
  </si>
  <si>
    <t>Chuỗi</t>
  </si>
  <si>
    <t>SLIPBOLT - Ốc xiết cáp: Ốc xiết cáp Cu-14mm2</t>
  </si>
  <si>
    <t>SLIPBOLT - Ốc xiết cáp: Ốc xiết cáp Cu-22mm2</t>
  </si>
  <si>
    <t>SLIPBOLT - Ốc xiết cáp: Ốc xiết cáp Cu-38mm2</t>
  </si>
  <si>
    <t>SLIPBOLT - Ốc xiết cáp: Ốc xiết cáp Cu-Al 22mm2</t>
  </si>
  <si>
    <t>SLIPBOLT - Ốc xiết cáp: Ốc xiết cáp Cu-Al 38mm2</t>
  </si>
  <si>
    <t>SLIPBOLT - Ốc xiết cáp: Ốc xiết cáp Cu -Al 350</t>
  </si>
  <si>
    <t>SLIPBOLT - Ốc xiết cáp: Ốc xiết cáp Cu -Al 400-500</t>
  </si>
  <si>
    <t>SLIPBOLT - Ốc xiết cáp: Ốc xiết cáp Cu-1/0</t>
  </si>
  <si>
    <t>SLIPBOLT - Ốc xiết cáp: Ốc xiết cáp Cu-2/0</t>
  </si>
  <si>
    <t>SLIPBOLT - Ốc xiết cáp: Ốc xiết cáp Cu-3/0 - 4/0</t>
  </si>
  <si>
    <t>SLIPBOLT - Ốc xiết cáp: Ốc xiết cáp Cu 350MCM</t>
  </si>
  <si>
    <t>SLIPBOLT - Ốc xiết cáp: Ốc xiết cáp Cu 400-500MCM</t>
  </si>
  <si>
    <t>SLIPBOLT - Ốc xiết cáp: Ốc xiết cáp Cu 700MCM</t>
  </si>
  <si>
    <t xml:space="preserve"> Cái </t>
  </si>
  <si>
    <t>mét</t>
  </si>
  <si>
    <t>Đà cản bê tông 2,5m</t>
  </si>
  <si>
    <t>Đà cản bê tông 1,5m</t>
  </si>
  <si>
    <t>Đà cản bê tông 1,2m</t>
  </si>
  <si>
    <t>Móng neo MN2 (0,4 x 1,5)m</t>
  </si>
  <si>
    <t>Móng neo MN3 (0,6 x 1,5)m</t>
  </si>
  <si>
    <t>Móng neo (0,4 x 1,2)m</t>
  </si>
  <si>
    <t>Móng neo (0,2 x 1,2)m</t>
  </si>
  <si>
    <t>Potelet V63x63x6-2,0m (5,652Kg/m)</t>
  </si>
  <si>
    <t>Potelet V63x63x6-2,5m (5,652Kg/m)</t>
  </si>
  <si>
    <t>Potelet V63x63x6-3,0m (5,652Kg/m)</t>
  </si>
  <si>
    <t>Potelet V50x50x5-2,0m (3,729Kg/m)</t>
  </si>
  <si>
    <t>Potelet V50x50x5-2,5m (3,729Kg/m)</t>
  </si>
  <si>
    <t>Ống nối dây AC-50 không lõi thép</t>
  </si>
  <si>
    <t>Ống nối dây AC-70 không lõi thép</t>
  </si>
  <si>
    <t>Ống nối dây AC-95 không lõi thép</t>
  </si>
  <si>
    <t>Ống nối dây AC-120 không lõi thép</t>
  </si>
  <si>
    <t>Ống nối dây AC-150 không lõi thép</t>
  </si>
  <si>
    <t>Ống nối dây AC-185 không lõi thép</t>
  </si>
  <si>
    <t>Ống nối dây AC-240 không lõi thép</t>
  </si>
  <si>
    <t>Ống nối dây AC-50 có lõi thép</t>
  </si>
  <si>
    <t>Ống nối dây AC-70 có lõi thép</t>
  </si>
  <si>
    <t>Ống nối dây AC-95 có lõi thép</t>
  </si>
  <si>
    <t>Ống nối dây AC-120 có lõi thép</t>
  </si>
  <si>
    <t>Ống nối dây AC-150 có lõi thép</t>
  </si>
  <si>
    <t>Ống nối dây AC-185 có lõi thép</t>
  </si>
  <si>
    <t>Ống nối dây AC-240 có lõi thép</t>
  </si>
  <si>
    <t>Đầu Cosse Cu 25mm2</t>
  </si>
  <si>
    <t>Đầu Cosse Cu 35mm2</t>
  </si>
  <si>
    <t>Đầu Cosse Cu 50mm2</t>
  </si>
  <si>
    <t>Đầu Cosse Cu 70mm2</t>
  </si>
  <si>
    <t>Đầu Cosse Cu 95mm2</t>
  </si>
  <si>
    <t>Đầu Cosse Cu 120mm2</t>
  </si>
  <si>
    <t>Đầu Cosse Cu 150mm2</t>
  </si>
  <si>
    <t>Đầu Cosse Cu 185mm2</t>
  </si>
  <si>
    <t>Đầu Cosse Cu 240mm2</t>
  </si>
  <si>
    <t>Cosse Cu-Al 25 mm2</t>
  </si>
  <si>
    <t>Cosse Cu-Al 50 mm2</t>
  </si>
  <si>
    <t>Cosse Cu-Al 70 mm2</t>
  </si>
  <si>
    <t>Cosse Cu-Al 95 mm2</t>
  </si>
  <si>
    <t>Cosse Cu-Al 120 mm2</t>
  </si>
  <si>
    <t>Cosse Cu-Al 150 mm2</t>
  </si>
  <si>
    <t>Cosse Cu-Al 185 mm2</t>
  </si>
  <si>
    <t>Cosse Cu-Al 240 mm2</t>
  </si>
  <si>
    <t>Vật tư ngành điện</t>
  </si>
  <si>
    <t>Phụ lục III</t>
  </si>
  <si>
    <t xml:space="preserve">Máy biến thế một pha (cấp điện áp 12,7/2x0,23kv): 15 KVA </t>
  </si>
  <si>
    <t>Máy biến thế một pha (cấp điện áp 12,7/2x0,23kv): 25 KVA</t>
  </si>
  <si>
    <t>Máy biến thế một pha (cấp điện áp 12,7/2x0,23kv): 37,5 KVA</t>
  </si>
  <si>
    <t>Máy biến thế một pha (cấp điện áp 12,7/2x0,23kv): 50 KVA</t>
  </si>
  <si>
    <t>Máy biến thế một pha (cấp điện áp 12,7/2x0,23kv): 75 KVA</t>
  </si>
  <si>
    <t>Máy biến thế một pha (cấp điện áp 12,7/2x0,23kv): 100 KVA</t>
  </si>
  <si>
    <t>Máy biến thế ba pha (cấp điện áp 22/0,44kv): 100 KVA</t>
  </si>
  <si>
    <t>Máy biến thế ba pha (cấp điện áp 22/0,44kv): 160 KVA</t>
  </si>
  <si>
    <t>Máy biến thế ba pha (cấp điện áp 22/0,44kv): 180 KVA</t>
  </si>
  <si>
    <t>Máy biến thế ba pha (cấp điện áp 22/0,44kv): 250 KVA</t>
  </si>
  <si>
    <t>Máy biến thế ba pha (cấp điện áp 22/0,44kv): 320 KVA</t>
  </si>
  <si>
    <t>Máy biến thế ba pha (cấp điện áp 22/0,44kv): 400 KVA</t>
  </si>
  <si>
    <t>Máy biến thế ba pha (cấp điện áp 22/0,44kv): 560 KVA</t>
  </si>
  <si>
    <t>Máy biến thế ba pha (cấp điện áp 22/0,44kv): 630 KVA</t>
  </si>
  <si>
    <t>Máy biến thế ba pha (cấp điện áp 22/0,44kv): 750 KVA</t>
  </si>
  <si>
    <t>Máy biến thế ba pha (cấp điện áp 22/0,44kv): 1000 KVA</t>
  </si>
  <si>
    <t>Máy biến thế ba pha (cấp điện áp 22/0,44kv): 1250 KVA</t>
  </si>
  <si>
    <t>Máy biến thế ba pha (cấp điện áp 22/0,44kv): 1600 KVA</t>
  </si>
  <si>
    <t>Máy biến thế ba pha (cấp điện áp 22/0,44kv): 2000 KVA</t>
  </si>
  <si>
    <t xml:space="preserve">Máy biến thế một pha amorphous (cấp điện áp 12,7/2x0,23kv): 15 KVA </t>
  </si>
  <si>
    <t>Máy biến thế ba pha amorphous (cấp điện áp 22/0,44kv): 100 KVA</t>
  </si>
  <si>
    <t>Máy biến thế ba pha amorphous (cấp điện áp 22/0,44kv): 160 KVA</t>
  </si>
  <si>
    <t>Máy biến thế ba pha amorphous (cấp điện áp 22/0,44kv): 180 KVA</t>
  </si>
  <si>
    <t>Máy biến thế ba pha amorphous (cấp điện áp 22/0,44kv): 250 KVA</t>
  </si>
  <si>
    <t>Máy biến thế ba pha amorphous (cấp điện áp 22/0,44kv): 320 KVA</t>
  </si>
  <si>
    <t>Máy biến thế ba pha amorphous (cấp điện áp 22/0,44kv): 400 KVA</t>
  </si>
  <si>
    <t>Máy biến thế ba pha amorphous (cấp điện áp 22/0,44kv): 560 KVA</t>
  </si>
  <si>
    <t>Máy biến thế ba pha amorphous (cấp điện áp 22/0,44kv): 630 KVA</t>
  </si>
  <si>
    <t>Máy biến thế ba pha amorphous (cấp điện áp 22/0,44kv): 750 KVA</t>
  </si>
  <si>
    <t>Máy biến thế ba pha amorphous (cấp điện áp 22/0,44kv): 1000 KVA</t>
  </si>
  <si>
    <t>Máy biến thế ba pha amorphous (cấp điện áp 22/0,44kv): 1250 KVA</t>
  </si>
  <si>
    <t>Máy biến thế ba pha amorphous (cấp điện áp 22/0,44kv): 1600 KVA</t>
  </si>
  <si>
    <t>Giá treo các loại (mạ nhúng nóng): Giá trụ thép đỡ MBA 320-400KVA</t>
  </si>
  <si>
    <t>Giá treo các loại (mạ nhúng nóng): Giá trụ thép đỡ MBA 560-630KVA</t>
  </si>
  <si>
    <t>Cầu dao tự động (mccb) 2pha - shihlin: BM-30CN    2P   5-10-15-20-30A - 2,5kA</t>
  </si>
  <si>
    <t>Cầu dao tự động (mccb) 3pha - shihlin: BM-30CN    3P   5-10-15-20-30A - 1,5kA</t>
  </si>
  <si>
    <t>Cầu dao tự động (mccb) 3pha - shihlin: BM-100SN   3P   65-75-100A - 15kA</t>
  </si>
  <si>
    <t>Cầu dao tự động (mccb) 3pha - shihlin: BM-125SN   3P   125A - 22kA</t>
  </si>
  <si>
    <t>Cầu dao tự động (mccb) 3pha - shihlin: BM-250CN   3P   125-150-175-200-225-250A - 22A</t>
  </si>
  <si>
    <t>Cầu dao tự động (mccb) 3pha - shihlin: BM-400SN   3P   250-300-350-400A - 35kA</t>
  </si>
  <si>
    <t>Cầu dao tự động (mccb) 3pha - shihlin: BM-630SN   3P   500-630A - 35kA</t>
  </si>
  <si>
    <t>Cầu dao tự động (mccb) 3pha - shihlin: BM-800SN   3P   700-800A - 50kA</t>
  </si>
  <si>
    <t>Cầu dao tự động (mccb) 3pha - shihlin: BM-1000HS  3P   1000A - 100kA</t>
  </si>
  <si>
    <t>Cầu dao tự động (mccb) 3pha - shihlin: BM-1200HS  3P   1200A - 100kA</t>
  </si>
  <si>
    <t>Cầu dao tự động (mccb) 2pha ls-korea: ABN52c      15-20-30-40-50A - 30kA</t>
  </si>
  <si>
    <t>Cầu dao tự động (mccb) 2pha ls-korea: ABN62c      60A - 30kA</t>
  </si>
  <si>
    <t>Cầu dao tự động (mccb) 2pha ls-korea: ABN102c    15-20-30-40-50-75-100A - 35kA</t>
  </si>
  <si>
    <t>Cầu dao tự động (mccb) 2pha ls-korea: ABN202c    125-150-175-200-225-250A -65kA</t>
  </si>
  <si>
    <t>Cầu dao tự động (mccb) 2pha ls-korea: ABN402c    250-300-350-400A - 50kA</t>
  </si>
  <si>
    <t>Cầu dao tự động (mccb) 3pha ls-korea: ABN53c    15-20-30-40-50A - 18KA</t>
  </si>
  <si>
    <t>Cầu dao tự động (mccb) 3pha ls-korea: ABN63c    60A - 18KA</t>
  </si>
  <si>
    <t>Cầu dao tự động (mccb) 3pha ls-korea: ABN403c   250-300-350-400A - 42KA</t>
  </si>
  <si>
    <t>Cầu dao tự động (mccb) 3pha ls-korea: ABN803c   500-630A - 45KA</t>
  </si>
  <si>
    <t>Cầu dao tự động (mccb) 3pha ls-korea: ABN803c   700-800A - 45KA</t>
  </si>
  <si>
    <t>Cầu dao tự động (mccb) 3pha ls-korea: ABS403c    250-300-350-400A - 65KA</t>
  </si>
  <si>
    <t>Cầu dao tự động (mccb) 3pha ls-korea: ABS803c    500-630A - 75KA</t>
  </si>
  <si>
    <t>Cầu dao tự động (mccb) 3pha ls-korea: ABS1003b   1000A - 65KA</t>
  </si>
  <si>
    <t>Cầu dao tự động (mccb) 3pha ls-korea: ABS1203b   1200A - 65KA</t>
  </si>
  <si>
    <t>máy biến thế ba pha amorphous (cấp điện áp 22/0,44kv): 2000 KVA</t>
  </si>
  <si>
    <t>Cầu dao tự động 3 pha ITALIA (ABB): MCCB  3P - 50A - 18KA</t>
  </si>
  <si>
    <t>Cầu dao tự động 3 pha ITALIA (ABB): MCCB  3P - 80A - 18KA</t>
  </si>
  <si>
    <t>Cầu dao tự động 3 pha ITALIA (ABB): MCCB  3P - 100A - 25KA</t>
  </si>
  <si>
    <t>Cầu dao tự động 3 pha ITALIA (ABB): MCCB  3P - 125A - 25KA</t>
  </si>
  <si>
    <t>Cầu dao tự động 3 pha ITALIA (ABB): MCCB  3P - 150A - 25KA</t>
  </si>
  <si>
    <t>Cầu dao tự động 3 pha ITALIA (ABB): MCCB  3P - 200A - 25KA</t>
  </si>
  <si>
    <t>Cầu dao tự động 3 pha ITALIA (ABB): MCCB  3P - 250A - 36KA</t>
  </si>
  <si>
    <t>Cầu dao tự động 3 pha ITALIA (ABB): MCCB  3P - 320A - 36KA</t>
  </si>
  <si>
    <t>Cầu dao tự động 3 pha ITALIA (ABB): MCCB  3P - 400A - 36KA</t>
  </si>
  <si>
    <t>Cầu dao tự động 3 pha ITALIA (ABB): MCCB  3P - 630A - 36KA</t>
  </si>
  <si>
    <t xml:space="preserve">Đà cản, đế neo: Bộ đèn VENUS LED SMD - 50W </t>
  </si>
  <si>
    <t xml:space="preserve">Đà cản, đế neo: Bộ đèn VENUS LED SMD - 60W </t>
  </si>
  <si>
    <t xml:space="preserve">Đà cản, đế neo: Bộ đèn VENUS LED SMD - 70W </t>
  </si>
  <si>
    <t xml:space="preserve">Đà cản, đế neo: Bộ đèn VENUS LED SMD - 80W </t>
  </si>
  <si>
    <t xml:space="preserve">Đà cản, đế neo: Bộ đèn VENUS LED SMD - 90W </t>
  </si>
  <si>
    <t xml:space="preserve">Đà cản, đế neo: Bộ đèn VENUS LED SMD - 100W </t>
  </si>
  <si>
    <t xml:space="preserve">Đà cản, đế neo: Bộ đèn VENUS LED SMD - 110W </t>
  </si>
  <si>
    <t xml:space="preserve">Đà cản, đế neo: Bộ đèn VENUS LED SMD - 120W </t>
  </si>
  <si>
    <t xml:space="preserve">Đà cản, đế neo: Bộ đèn VENUS LED SMD - 130W </t>
  </si>
  <si>
    <t xml:space="preserve">Đà cản, đế neo: Bộ đèn VENUS LED SMD - 140W </t>
  </si>
  <si>
    <t xml:space="preserve">Đà cản, đế neo: Bộ đèn VENUS LED SMD - 150W </t>
  </si>
  <si>
    <t xml:space="preserve">Đà cản, đế neo: Bộ đèn VENUS LED SMD - 160W </t>
  </si>
  <si>
    <t xml:space="preserve">Đà cản, đế neo: Bộ đèn VENUS LED SMD - 170W </t>
  </si>
  <si>
    <t xml:space="preserve">Đà cản, đế neo: Bộ đèn VENUS LED SMD - 180W </t>
  </si>
  <si>
    <t xml:space="preserve">đèn carina led chiếu sáng công cộng - có tính năng dimming 5 cấp : Bộ đèn CARINA LED SMD - 80W </t>
  </si>
  <si>
    <t xml:space="preserve">đèn carina led chiếu sáng công cộng - có tính năng dimming 5 cấp : Bộ đèn CARINA LED SMD - 90W </t>
  </si>
  <si>
    <t xml:space="preserve">đèn carina led chiếu sáng công cộng - có tính năng dimming 5 cấp : Bộ đèn CARINA LED SMD - 100W </t>
  </si>
  <si>
    <t xml:space="preserve">đèn carina led chiếu sáng công cộng - có tính năng dimming 5 cấp : Bộ đèn CARINA LED SMD - 110W </t>
  </si>
  <si>
    <t xml:space="preserve">đèn carina led chiếu sáng công cộng - có tính năng dimming 5 cấp : Bộ đèn CARINA LED SMD - 120W </t>
  </si>
  <si>
    <t xml:space="preserve">đèn carina led chiếu sáng công cộng - có tính năng dimming 5 cấp : Bộ đèn CARINA LED SMD - 130W </t>
  </si>
  <si>
    <t xml:space="preserve">đèn carina led chiếu sáng công cộng - có tính năng dimming 5 cấp : Bộ đèn CARINA LED SMD - 140W </t>
  </si>
  <si>
    <t xml:space="preserve">đèn carina led chiếu sáng công cộng - có tính năng dimming 5 cấp : Bộ đèn CARINA LED SMD - 150W </t>
  </si>
  <si>
    <t xml:space="preserve">đèn carina led chiếu sáng công cộng - có tính năng dimming 5 cấp : Bộ đèn CARINA LED SMD - 160W </t>
  </si>
  <si>
    <t xml:space="preserve">đèn carina led chiếu sáng công cộng - có tính năng dimming 5 cấp : Bộ đèn CARINA LED SMD - 170W </t>
  </si>
  <si>
    <t xml:space="preserve">đèn carina led chiếu sáng công cộng - có tính năng dimming 5 cấp : Bộ đèn CARINA LED SMD - 180W </t>
  </si>
  <si>
    <t>đèn led nikkon chiếu sáng công cộng - có tính năng dimming 5 cấp : Bộ đèn Led Nikkon 60W 
(tích hợp thêm chiếu sáng thông minh iLCS 4.0)</t>
  </si>
  <si>
    <t>đèn led nikkon chiếu sáng công cộng - có tính năng dimming 5 cấp : Bộ đèn Led Nikkon 80W 
(tích hợp thêm chiếu sáng thông minh iLCS 4.0)</t>
  </si>
  <si>
    <t>đèn led nikkon chiếu sáng công cộng - có tính năng dimming 5 cấp : Bộ đèn Led Nikkon 90W 
(tích hợp thêm chiếu sáng thông minh iLCS 4.0)</t>
  </si>
  <si>
    <t>đèn led nikkon chiếu sáng công cộng - có tính năng dimming 5 cấp : Bộ đèn Led Nikkon 100W 
(tích hợp thêm chiếu sáng thông minh iLCS 4.0)</t>
  </si>
  <si>
    <t>đèn led nikkon chiếu sáng công cộng - có tính năng dimming 5 cấp : Bộ đèn Led Nikkon 115W 
(tích hợp thêm chiếu sáng thông minh iLCS 4.0)</t>
  </si>
  <si>
    <t>đèn led nikkon chiếu sáng công cộng - có tính năng dimming 5 cấp : Bộ đèn Led Nikkon 120W 
(tích hợp thêm chiếu sáng thông minh iLCS 4.0)</t>
  </si>
  <si>
    <t>đèn led nikkon chiếu sáng công cộng - có tính năng dimming 5 cấp : Bộ đèn Led Nikkon 145W 
(tích hợp thêm chiếu sáng thông minh iLCS 4.0)</t>
  </si>
  <si>
    <t>đèn led nikkon chiếu sáng công cộng - có tính năng dimming 5 cấp : Bộ đèn Led Nikkon 150W 
(tích hợp thêm chiếu sáng thông minh iLCS 4.0)</t>
  </si>
  <si>
    <t>đèn led nikkon chiếu sáng công cộng - có tính năng dimming 5 cấp : Bộ đèn Led Nikkon 165W 
(tích hợp thêm chiếu sáng thông minh iLCS 4.0)</t>
  </si>
  <si>
    <t>đèn led nikkon chiếu sáng công cộng - có tính năng dimming 5 cấp : Bộ đèn Led Nikkon 185W 
(tích hợp thêm chiếu sáng thông minh iLCS 4.0)</t>
  </si>
  <si>
    <t>đèn led nikkon chiếu sáng công cộng - có tính năng dimming 5 cấp : Bộ đèn Led Nikkon 200W 
(tích hợp thêm chiếu sáng thông minh iLCS 4.0)</t>
  </si>
  <si>
    <t>đèn led nikkon chiếu sáng công cộng - có tính năng dimming 5 cấp : Bộ đèn Led Nikkon 350W 
(tích hợp thêm chiếu sáng thông minh iLCS 4.0)</t>
  </si>
  <si>
    <t>Bộ điều khiển thông minh iLCS tại đèn (LCU) truyền tín hiệu về trung tâm</t>
  </si>
  <si>
    <t>Tủ điều khiển chiếu sáng thông minh iLCS (DCU) khiển đến 150 đèn truyển tín hiệu về trung tâm</t>
  </si>
  <si>
    <t>đèn năng lượng mặt trời: Đèn Năng Lượng Mặt Trời Nikkon RA 365 30W 5700K</t>
  </si>
  <si>
    <t>đèn năng lượng mặt trời: Đèn Năng Lượng Mặt Trời Nikkon RA 365 40W 5700K</t>
  </si>
  <si>
    <t>đèn năng lượng mặt trời: Đèn Năng Lượng Mặt Trời Nikkon RA 365 50W 5700K</t>
  </si>
  <si>
    <t>đèn năng lượng mặt trời: Đèn Năng Lượng Mặt Trời Nikkon RA 365 60W 5700K</t>
  </si>
  <si>
    <t>đèn năng lượng mặt trời: Đèn Năng Lượng Mặt Trời Nikkon RA 365 80W 5700K</t>
  </si>
  <si>
    <t xml:space="preserve">đèn pha led chiếu sáng công cộng: Bộ đèn  pha Led Nikkon -100W </t>
  </si>
  <si>
    <t xml:space="preserve">đèn pha led chiếu sáng công cộng: Bộ đèn  pha Led Nikkon -150W </t>
  </si>
  <si>
    <t xml:space="preserve">đèn pha led chiếu sáng công cộng: Bộ đèn  pha Led Nikkon -200W </t>
  </si>
  <si>
    <t xml:space="preserve">đèn pha led chiếu sáng công cộng: Bộ đèn  pha Led Nikkon -250W </t>
  </si>
  <si>
    <t xml:space="preserve">đèn pha led chiếu sáng công cộng: Bộ đèn  pha Led Nikkon -300W </t>
  </si>
  <si>
    <t xml:space="preserve">đèn pha led chiếu sáng công cộng: Bộ đèn  pha Led Nikkon -350W </t>
  </si>
  <si>
    <t>đèn pha led chiếu sáng công cộng: Bộ đèn pha BOSTON LED 100W</t>
  </si>
  <si>
    <t>đèn pha led chiếu sáng công cộng: Bộ đèn pha BOSTON LED 120W</t>
  </si>
  <si>
    <t>đèn pha led chiếu sáng công cộng: Bộ đèn pha BOSTON LED 150W</t>
  </si>
  <si>
    <t>đèn pha led chiếu sáng công cộng: Bộ đèn pha BOSTON LED 180W</t>
  </si>
  <si>
    <t>đèn pha led chiếu sáng công cộng: Bộ đèn pha BOSTON LED 200W</t>
  </si>
  <si>
    <t>đèn pha led chiếu sáng công cộng: Bộ đèn pha BOSTON LED 220W</t>
  </si>
  <si>
    <t>đèn pha led chiếu sáng công cộng: Bộ đèn pha BOSTON LED 250W</t>
  </si>
  <si>
    <t>đèn pha led chiếu sáng công cộng: Bộ đèn pha BOSTON LED 280W</t>
  </si>
  <si>
    <t>đèn pha led chiếu sáng công cộng: Bộ đèn pha BOSTON LED 300W</t>
  </si>
  <si>
    <t>đèn pha led chiếu sáng công cộng: Bộ đèn pha BOSTON LED 320W</t>
  </si>
  <si>
    <t>Trụ đèn STK tròn côn/bát giác côn cao 5m x 3mm.</t>
  </si>
  <si>
    <t>Trụ đèn STK tròn côn/bát giác côn cao 6m x 3mm.</t>
  </si>
  <si>
    <t>Trụ đèn STK tròn côn/bát giác côn cao 7m x 3mm.</t>
  </si>
  <si>
    <t>Trụ đèn STK tròn côn/bát giác côn cao 8m x 4mm.</t>
  </si>
  <si>
    <t>Trụ đèn STK tròn côn/bát giác côn cao 9m x 4mm.</t>
  </si>
  <si>
    <t>Trụ đèn STK tròn côn/bát giác côn cao 10m x 4mm.</t>
  </si>
  <si>
    <t>Trụ đèn STK tròn côn/bát giác côn cao 11m x 4mm.</t>
  </si>
  <si>
    <t>Trụ đèn STK tròn côn/bát giác côn cao 12m x 4mm.</t>
  </si>
  <si>
    <t>cáp nhôm lõi thép: ACSR - 50/8</t>
  </si>
  <si>
    <t>cáp nhôm lõi thép: ACSR - 70/11</t>
  </si>
  <si>
    <t>cáp nhôm lõi thép: ACSR - 95/16</t>
  </si>
  <si>
    <t>cáp nhôm lõi thép: ACSR - 120/19</t>
  </si>
  <si>
    <t>cáp nhôm lõi thép: ACSR - 150/19</t>
  </si>
  <si>
    <t>cáp nhôm lõi thép: ACSR - 150/24</t>
  </si>
  <si>
    <t>cáp nhôm lõi thép: ACSR - 185/24</t>
  </si>
  <si>
    <t>cáp nhôm lõi thép: ACSR - 240/32</t>
  </si>
  <si>
    <t xml:space="preserve">cáp nhôm trần xoắn: Cable nhôm A - 50mm2 </t>
  </si>
  <si>
    <t xml:space="preserve">cáp nhôm trần xoắn: Cable nhôm A - 70mm2 </t>
  </si>
  <si>
    <t xml:space="preserve">cáp nhôm trần xoắn: Cable nhôm A - 95mm2 </t>
  </si>
  <si>
    <t xml:space="preserve">cáp nhôm trần xoắn: Cable nhôm A - 120mm2 </t>
  </si>
  <si>
    <t xml:space="preserve">cáp nhôm trần xoắn: Cable nhôm A - 150mm2 </t>
  </si>
  <si>
    <t xml:space="preserve">cáp nhôm trần xoắn: Cable nhôm A - 185mm2 </t>
  </si>
  <si>
    <t>cáp nhôm trần xoắn: Cable nhôm A - 240mm2</t>
  </si>
  <si>
    <t>cáp đồng bọc trung thế xlpe 24kv: CXV -25mm2</t>
  </si>
  <si>
    <t>cáp đồng bọc trung thế xlpe 24kv: CXV -35mm2</t>
  </si>
  <si>
    <t>cáp đồng bọc trung thế xlpe 24kv: CXV -50mm2</t>
  </si>
  <si>
    <t>cáp đồng bọc trung thế xlpe 24kv: CXV -70mm2</t>
  </si>
  <si>
    <t>cáp đồng bọc trung thế xlpe 24kv: CXV -95mm2</t>
  </si>
  <si>
    <t>cáp đồng bọc trung thế xlpe 24kv: CXV -120mm2</t>
  </si>
  <si>
    <t>cáp đồng bọc trung thế xlpe 24kv: CXV -150mm2</t>
  </si>
  <si>
    <t>cáp đồng bọc trung thế xlpe 24kv: CXV -185mm2</t>
  </si>
  <si>
    <t>cáp đồng bọc trung thế xlpe 24kv: CXV -240mm2</t>
  </si>
  <si>
    <t xml:space="preserve">cáp nhôm bọc trung thế xlpe 24kv : AX1V-25mm2 </t>
  </si>
  <si>
    <t>cáp nhôm bọc trung thế xlpe 24kv : AX1V-35mm2</t>
  </si>
  <si>
    <t>cáp nhôm bọc trung thế xlpe 24kv : AX1V-50mm2</t>
  </si>
  <si>
    <t>cáp nhôm bọc trung thế xlpe 24kv : AX1V-70mm2</t>
  </si>
  <si>
    <t xml:space="preserve">cáp nhôm bọc trung thế xlpe 24kv : AX1V-95mm2 </t>
  </si>
  <si>
    <t>cáp nhôm bọc trung thế xlpe 24kv : AX1V-120mm2</t>
  </si>
  <si>
    <t>cáp nhôm bọc trung thế xlpe 24kv : AX1V-150mm2</t>
  </si>
  <si>
    <t>cáp nhôm bọc trung thế xlpe 24kv : AX1V-185mm2</t>
  </si>
  <si>
    <t xml:space="preserve">cáp nhôm bọc trung thế xlpe 24kv : AX1V-240mm2 </t>
  </si>
  <si>
    <t>cáp nhôm bọc trung thế lõi thép xlpe 24kv : AsXV-25/4,2</t>
  </si>
  <si>
    <t>cáp nhôm bọc trung thế lõi thép xlpe 24kv : AsXV-35/6,2</t>
  </si>
  <si>
    <t>cáp nhôm bọc trung thế lõi thép xlpe 24kv : AsXV-50/8</t>
  </si>
  <si>
    <t>cáp nhôm bọc trung thế lõi thép xlpe 24kv : AsXV-70/11</t>
  </si>
  <si>
    <t>cáp nhôm bọc trung thế lõi thép xlpe 24kv : AsXV-95/16</t>
  </si>
  <si>
    <t>cáp nhôm bọc trung thế lõi thép xlpe 24kv : AsXV-120/19</t>
  </si>
  <si>
    <t>cáp nhôm bọc trung thế lõi thép xlpe 24kv : AsXV-150/19</t>
  </si>
  <si>
    <t>cáp nhôm bọc trung thế lõi thép xlpe 24kv : AsXV-185/24</t>
  </si>
  <si>
    <t>cáp nhôm bọc trung thế lõi thép xlpe 24kv : AsXV-240/32</t>
  </si>
  <si>
    <t xml:space="preserve">cáp nhôm bọc pvc - 0,6/1kv (av): Cable nhôm bọc 16mm2     </t>
  </si>
  <si>
    <t xml:space="preserve">cáp nhôm bọc pvc - 0,6/1kv (av): Cable nhôm bọc 25mm2         </t>
  </si>
  <si>
    <t xml:space="preserve">cáp nhôm bọc pvc - 0,6/1kv (av): Cable nhôm bọc 35mm2           </t>
  </si>
  <si>
    <t xml:space="preserve">cáp nhôm bọc pvc - 0,6/1kv (av): Cable nhôm bọc 50mm2       </t>
  </si>
  <si>
    <t xml:space="preserve">cáp nhôm bọc pvc - 0,6/1kv (av): Cable nhôm bọc 70mm2            </t>
  </si>
  <si>
    <t xml:space="preserve">cáp nhôm bọc pvc - 0,6/1kv (av): Cable nhôm bọc 95mm2         </t>
  </si>
  <si>
    <t xml:space="preserve">cáp nhôm bọc pvc - 0,6/1kv (av): Cable nhôm bọc 120mm2 </t>
  </si>
  <si>
    <t xml:space="preserve">cáp nhôm bọc pvc - 0,6/1kv (av): Cable nhôm bọc 150mm2           </t>
  </si>
  <si>
    <t xml:space="preserve">cáp nhôm bọc pvc - 0,6/1kv (av): Cable nhôm bọc 185mm2     </t>
  </si>
  <si>
    <t xml:space="preserve">cáp nhôm bọc pvc - 0,6/1kv (av): Cable nhôm bọc 240mm2      </t>
  </si>
  <si>
    <t>cáp nhôm vặn xoắn xlpe 0,6/1kv : LV-ABC: XLPE-2 ruột  2x16mm2</t>
  </si>
  <si>
    <t xml:space="preserve">cáp nhôm vặn xoắn xlpe 0,6/1kv : LV-ABC: XLPE-2 ruột  2x25mm2  </t>
  </si>
  <si>
    <t xml:space="preserve">cáp nhôm vặn xoắn xlpe 0,6/1kv : LV-ABC: XLPE-2 ruột  2x35mm2     </t>
  </si>
  <si>
    <t xml:space="preserve">cáp nhôm vặn xoắn xlpe 0,6/1kv : LV-ABC: XLPE-2 ruột  2x50mm2   </t>
  </si>
  <si>
    <t xml:space="preserve">cáp nhôm vặn xoắn xlpe 0,6/1kv : LV-ABC: XLPE-2 ruột  2x70mm2   </t>
  </si>
  <si>
    <t xml:space="preserve">cáp nhôm vặn xoắn xlpe 0,6/1kv : LV-ABC: XLPE-2 ruột  2x95mm2   </t>
  </si>
  <si>
    <t xml:space="preserve">cáp nhôm vặn xoắn xlpe 0,6/1kv : LV-ABC: XLPE-2 ruột  2x120mm2 </t>
  </si>
  <si>
    <t xml:space="preserve">cáp nhôm vặn xoắn xlpe 0,6/1kv : LV-ABC: XLPE-2 ruột  2x150mm2 </t>
  </si>
  <si>
    <t xml:space="preserve">cáp nhôm vặn xoắn xlpe 0,6/1kv (cadivi): LV-ABC: XLPE-3 ruột  3x16mm2  </t>
  </si>
  <si>
    <t xml:space="preserve">cáp nhôm vặn xoắn xlpe 0,6/1kv (cadivi): LV-ABC: XLPE-3 ruột  3x25mm2  </t>
  </si>
  <si>
    <t xml:space="preserve">cáp nhôm vặn xoắn xlpe 0,6/1kv (cadivi): LV-ABC: XLPE-3 ruột  3x35mm2     </t>
  </si>
  <si>
    <t xml:space="preserve">cáp nhôm vặn xoắn xlpe 0,6/1kv (cadivi): LV-ABC: XLPE-3 ruột  3x50mm2   </t>
  </si>
  <si>
    <t xml:space="preserve">cáp nhôm vặn xoắn xlpe 0,6/1kv (cadivi): LV-ABC: XLPE-3 ruột  3x70mm2   </t>
  </si>
  <si>
    <t xml:space="preserve">cáp nhôm vặn xoắn xlpe 0,6/1kv (cadivi): LV-ABC: XLPE-3 ruột  3x95mm2   </t>
  </si>
  <si>
    <t xml:space="preserve">cáp nhôm vặn xoắn xlpe 0,6/1kv (cadivi): LV-ABC: XLPE-3 ruột  3x120mm2 </t>
  </si>
  <si>
    <t xml:space="preserve">cáp nhôm vặn xoắn xlpe 0,6/1kv (cadivi): LV-ABC: XLPE-3 ruột  3x150mm2 </t>
  </si>
  <si>
    <t xml:space="preserve">cáp nhôm vặn xoắn xlpe 0,6/1kv (cadivi): LV-ABC: XLPE-4 ruột  4x16mm2  </t>
  </si>
  <si>
    <t xml:space="preserve">cáp nhôm vặn xoắn xlpe 0,6/1kv (cadivi): LV-ABC: XLPE-4 ruột  4x25mm2  </t>
  </si>
  <si>
    <t xml:space="preserve">cáp nhôm vặn xoắn xlpe 0,6/1kv (cadivi): LV-ABC: XLPE-4 ruột  4x35mm2     </t>
  </si>
  <si>
    <t xml:space="preserve">cáp nhôm vặn xoắn xlpe 0,6/1kv (cadivi): LV-ABC: XLPE-4 ruột  4x50mm2   </t>
  </si>
  <si>
    <t xml:space="preserve">cáp nhôm vặn xoắn xlpe 0,6/1kv (cadivi): LV-ABC: XLPE-4 ruột  4x70mm2   </t>
  </si>
  <si>
    <t xml:space="preserve">cáp nhôm vặn xoắn xlpe 0,6/1kv (cadivi): LV-ABC: XLPE-4 ruột  4x95mm2   </t>
  </si>
  <si>
    <t xml:space="preserve">cáp nhôm vặn xoắn xlpe 0,6/1kv (cadivi): LV-ABC: XLPE-4 ruột  4x120mm2 </t>
  </si>
  <si>
    <t xml:space="preserve">cáp nhôm vặn xoắn xlpe 0,6/1kv (cadivi): LV-ABC: XLPE-4 ruột  4x150mm2 </t>
  </si>
  <si>
    <t>cáp ngầm trung thế  (màn chắn kim loại + giáp bảo vệ): CXV/S-DATA-25</t>
  </si>
  <si>
    <t>cáp ngầm trung thế  (màn chắn kim loại + giáp bảo vệ): CXV/S-DATA-35</t>
  </si>
  <si>
    <t>cáp ngầm trung thế  (màn chắn kim loại + giáp bảo vệ): CXV/S-DATA-50</t>
  </si>
  <si>
    <t>cáp ngầm trung thế  (màn chắn kim loại + giáp bảo vệ): CXV/S-DATA-70</t>
  </si>
  <si>
    <t>cáp ngầm trung thế  (màn chắn kim loại + giáp bảo vệ): CXV/S-DATA-95</t>
  </si>
  <si>
    <t>cáp ngầm trung thế  (màn chắn kim loại + giáp bảo vệ): CXV/S-DATA-120</t>
  </si>
  <si>
    <t>cáp ngầm trung thế  (màn chắn kim loại + giáp bảo vệ): CXV/S-DATA-150</t>
  </si>
  <si>
    <t>cáp ngầm trung thế  (màn chắn kim loại + giáp bảo vệ): CXV/S-DATA-185</t>
  </si>
  <si>
    <t>cáp ngầm trung thế  (màn chắn kim loại + giáp bảo vệ): CXV/S-DATA-240</t>
  </si>
  <si>
    <t>cáp ngầm trung thế-3 lõi (màn chắn kim loại + giáp bảo vệ): CXV/SE-DSTA-3x25</t>
  </si>
  <si>
    <t>cáp ngầm trung thế-3 lõi (màn chắn kim loại + giáp bảo vệ): CXV/SE-DSTA-3x35</t>
  </si>
  <si>
    <t>cáp ngầm trung thế-3 lõi (màn chắn kim loại + giáp bảo vệ): CXV/SE-DSTA-3x50</t>
  </si>
  <si>
    <t>cáp ngầm trung thế-3 lõi (màn chắn kim loại + giáp bảo vệ): CXV/SE-DSTA-3x70</t>
  </si>
  <si>
    <t>cáp ngầm trung thế-3 lõi (màn chắn kim loại + giáp bảo vệ): CXV/SE-DSTA-3x95</t>
  </si>
  <si>
    <t>cáp ngầm trung thế-3 lõi (màn chắn kim loại + giáp bảo vệ): CXV/SE-DSTA-3x120</t>
  </si>
  <si>
    <t>cáp ngầm trung thế-3 lõi (màn chắn kim loại + giáp bảo vệ): CXV/SE-DSTA-3x150</t>
  </si>
  <si>
    <t>cáp ngầm trung thế-3 lõi (màn chắn kim loại + giáp bảo vệ): CXV/SE-DSTA-3x185</t>
  </si>
  <si>
    <t>cáp ngầm trung thế-3 lõi (màn chắn kim loại + giáp bảo vệ): CXV/SE-DSTA-3x240</t>
  </si>
  <si>
    <t xml:space="preserve">phụ kiện cáp abc (mạ nhúng nóng ): Boulon  móc   16x250 </t>
  </si>
  <si>
    <t xml:space="preserve">phụ kiện cáp abc (mạ nhúng nóng ): Boulon  móc   16x300 </t>
  </si>
  <si>
    <t>phụ kiện cáp abc (mạ nhúng nóng ): Boulon  xoắn    12x60</t>
  </si>
  <si>
    <t>phụ kiện cáp abc (mạ nhúng nóng ): Boulon  xoắn    12x250</t>
  </si>
  <si>
    <t xml:space="preserve">phụ kiện cáp abc (mạ nhúng nóng ): Móc đơn cáp ABC </t>
  </si>
  <si>
    <t>phụ kiện cáp abc (mạ nhúng nóng ): Móc đôi cáp ABC (Móc chữ A)</t>
  </si>
  <si>
    <t>phụ kiện cáp abc (mạ nhúng nóng ): Kẹp treo cable ABC 4x 50–95</t>
  </si>
  <si>
    <t>phụ kiện cáp abc (mạ nhúng nóng ): Kẹp treo cable ABC 4x 120</t>
  </si>
  <si>
    <t>phụ kiện cáp abc (mạ nhúng nóng ): Kẹp dừng cable ABC 4x 50–95</t>
  </si>
  <si>
    <t>phụ kiện cáp abc (mạ nhúng nóng ): Kẹp dừng cable ABC 4x 120</t>
  </si>
  <si>
    <t>phụ kiện cáp abc (mạ nhúng nóng ): Kẹp nối rẽ 120/120</t>
  </si>
  <si>
    <t>phụ kiện cáp abc (mạ nhúng nóng ): Kẹp nối rẽ 95/95</t>
  </si>
  <si>
    <t>phụ kiện cáp abc (mạ nhúng nóng ): Kẹp nối rẽ 95/35</t>
  </si>
  <si>
    <t>phụ kiện cáp abc (mạ nhúng nóng ): Hộp nối cable loại 6 CB - 32A (MCB)</t>
  </si>
  <si>
    <t>các loại xà và chống: Xà V75x75x8 – 2,0m 2 ốp</t>
  </si>
  <si>
    <t>các loại xà và chống: Xà V75x75x8 – 2,0m 3 ốp</t>
  </si>
  <si>
    <t>các loại xà và chống: Xà V75x75x8 – 2,4m 4 ốp</t>
  </si>
  <si>
    <t>các loại xà và chống: Đà V75x75x8 - 2800 - 0 ốp</t>
  </si>
  <si>
    <t>các loại xà và chống: Đà V75x75x8 - 2800 - 3 ốp</t>
  </si>
  <si>
    <t>các loại xà và chống: Chống PL 60x6 - 920 (2,826kg/m)</t>
  </si>
  <si>
    <t>các loại xà và chống: Chống V50x50x5 x 810</t>
  </si>
  <si>
    <t>các loại xà và chống: Chống V50x50x5 x 920</t>
  </si>
  <si>
    <t>các loại xà và chống: Chống V50x50x5 x 1132</t>
  </si>
  <si>
    <t>các loại xà và chống: Chống V50x50x5 x 2100</t>
  </si>
  <si>
    <t xml:space="preserve">sứ đứng và phụ kiện: Sứ đứng 35kV </t>
  </si>
  <si>
    <t>sứ đứng và phụ kiện: Sứ đứng 24kV</t>
  </si>
  <si>
    <t xml:space="preserve">sứ đứng và phụ kiện: Ty sứ đứng </t>
  </si>
  <si>
    <t>sứ đứng và phụ kiện: Chân sứ đỉnh cong 870 (Mạ nhúng)</t>
  </si>
  <si>
    <t>sứ đứng và phụ kiện: Chân sứ đỉnh thẳng 870 (Mạ nhúng)</t>
  </si>
  <si>
    <t>sứ treo và phụ kiện: Vòng treo đầu tròn (pona)</t>
  </si>
  <si>
    <t>sứ treo và phụ kiện: Móc treo chữ U16 (maní)</t>
  </si>
  <si>
    <t>sứ treo và phụ kiện: Móc treo chữ U18 (maní)</t>
  </si>
  <si>
    <t>sứ treo và phụ kiện: Mắt nối đơn (Socket)</t>
  </si>
  <si>
    <t>sứ treo và phụ kiện: Kẹp ngừng 3U (50-95mm2)</t>
  </si>
  <si>
    <t>sứ treo và phụ kiện: Kẹp ngừng 5U (95-120mm2)</t>
  </si>
  <si>
    <t>sứ treo và phụ kiện: Kẹp ngừng 5U (185-240mm2)</t>
  </si>
  <si>
    <t>sứ treo và phụ kiện: Kẹp đỡ dây (Lem yên ngựa)</t>
  </si>
  <si>
    <t>sứ treo và phụ kiện: Giáp níu bọc 50mm2</t>
  </si>
  <si>
    <t>sứ treo và phụ kiện: Giáp níu bọc 70mm2</t>
  </si>
  <si>
    <t>sứ treo và phụ kiện: Giáp níu bọc 95mm2</t>
  </si>
  <si>
    <t>sứ treo và phụ kiện: WR 189 (dây 50-50mm2)</t>
  </si>
  <si>
    <t>sứ treo và phụ kiện: WR 259 (dây 50-70mm2)</t>
  </si>
  <si>
    <t>sứ treo và phụ kiện: WR 279 (dây 70-70mm2)</t>
  </si>
  <si>
    <t>sứ treo và phụ kiện: WR 279 (dây 50-70mm2)</t>
  </si>
  <si>
    <t>sứ treo và phụ kiện: WR 379 (dây 50-120mm2)</t>
  </si>
  <si>
    <t>sứ treo và phụ kiện: WR 399 (dây 70-120mm2)</t>
  </si>
  <si>
    <t>sứ treo và phụ kiện: WR 419 (dây 95-120mm2)</t>
  </si>
  <si>
    <t>sứ treo và phụ kiện: WR 815 (dây 50-240mm2)</t>
  </si>
  <si>
    <t>sứ treo và phụ kiện: WR 835 (dây 95-240mm2)</t>
  </si>
  <si>
    <t>phụ kiện bắt điện kế (mạ nhúng nóng): Uclevis - 3mm</t>
  </si>
  <si>
    <t>phụ kiện bắt điện kế (mạ nhúng nóng): Rack 2 – 3mm</t>
  </si>
  <si>
    <t>phụ kiện bắt điện kế (mạ nhúng nóng): Rack 3 – 3mm</t>
  </si>
  <si>
    <t>phụ kiện bắt điện kế (mạ nhúng nóng): Rack 4 – 3mm</t>
  </si>
  <si>
    <t>phụ kiện bắt điện kế (mạ nhúng nóng): Sứ ống chỉ (Minh Long)</t>
  </si>
  <si>
    <t>phụ kiện bắt điện kế (mạ nhúng nóng): Cầu chì cá 60A</t>
  </si>
  <si>
    <t>phụ kiện bắt điện kế (mạ nhúng nóng): Cầu chì cá 100A</t>
  </si>
  <si>
    <t>phụ kiện bắt điện kế (mạ nhúng nóng): Co sành cong (thẳng) - Minh Long</t>
  </si>
  <si>
    <t>kẹp các loại: Kẹp AC 25 - 35 , 1 boulon</t>
  </si>
  <si>
    <t xml:space="preserve">kẹp các loại: Kẹp AC 25 - 70 , 2 boulon </t>
  </si>
  <si>
    <t xml:space="preserve">kẹp các loại: Kẹp AC 25 - 70 , 3 boulon </t>
  </si>
  <si>
    <t>kẹp các loại: Kẹp AC 25 - 150 , 2 boulon</t>
  </si>
  <si>
    <t>kẹp các loại: Kẹp AC 25 - 150 , 3 boulon</t>
  </si>
  <si>
    <t xml:space="preserve">kẹp các loại: Kẹp AC 25 - 240 , 2 boulon </t>
  </si>
  <si>
    <t>kẹp các loại: Kẹp AC 25 - 240 , 3 boulon</t>
  </si>
  <si>
    <t>kẹp các loại: Kẹp nối Ubolt AC 35-50</t>
  </si>
  <si>
    <t>kẹp các loại: Kẹp nối Ubolt AC70-95</t>
  </si>
  <si>
    <t>kẹp các loại: Kẹp nối Ubolt AC 95-120</t>
  </si>
  <si>
    <t xml:space="preserve">kẹp các loại: Kẹp quai 2/0 </t>
  </si>
  <si>
    <t>kẹp các loại: Kẹp quai 4/0</t>
  </si>
  <si>
    <t>kẹp các loại: Hotline 2/0</t>
  </si>
  <si>
    <t>kẹp các loại: Hotline 4/0</t>
  </si>
  <si>
    <t>Thanh neo các loại &amp; phụ kiện (Mạ nhúng nóng): Ty neo d 16x2,40m</t>
  </si>
  <si>
    <t>Thanh neo các loại &amp; phụ kiện (Mạ nhúng nóng): Ty neo d 22x2,40m</t>
  </si>
  <si>
    <t>Thanh neo các loại &amp; phụ kiện (Mạ nhúng nóng): Ty neo d22x3,0m</t>
  </si>
  <si>
    <t>Thanh neo các loại &amp; phụ kiện (Mạ nhúng nóng): Ty neo d22x3,7m</t>
  </si>
  <si>
    <t>Thanh neo các loại &amp; phụ kiện (Mạ nhúng nóng): Thanh nối 6x60x180</t>
  </si>
  <si>
    <t>Thanh neo các loại &amp; phụ kiện (Mạ nhúng nóng): Thanh nối 6x60x410</t>
  </si>
  <si>
    <t>Thanh neo các loại &amp; phụ kiện (Mạ nhúng nóng): Yếm cáp</t>
  </si>
  <si>
    <t>Thanh neo các loại &amp; phụ kiện (Mạ nhúng nóng): Kẹp chằng 3 boulon 3/8"</t>
  </si>
  <si>
    <t>Thanh neo các loại &amp; phụ kiện (Mạ nhúng nóng): Kẹp chằng 3 boulon 5/8"</t>
  </si>
  <si>
    <t>Thanh neo các loại &amp; phụ kiện (Mạ nhúng nóng): Bộ chằng lệch d60 (ống 1,2m)</t>
  </si>
  <si>
    <t>Thanh neo các loại &amp; phụ kiện (Mạ nhúng nóng): Bộ chằng lệch d60 (ống 1,5m)</t>
  </si>
  <si>
    <t>Thanh neo các loại &amp; phụ kiện (Mạ nhúng nóng): Sứ chằng (Minh Long)</t>
  </si>
  <si>
    <t>Thanh neo các loại &amp; phụ kiện (Mạ nhúng nóng): Dây thép trần xoắn TK 25</t>
  </si>
  <si>
    <t>Thanh neo các loại &amp; phụ kiện (Mạ nhúng nóng): Dây thép trần xoắn TK 35</t>
  </si>
  <si>
    <t>Thanh neo các loại &amp; phụ kiện (Mạ nhúng nóng): Dây thép trần xoắn TK 50</t>
  </si>
  <si>
    <t>Thanh neo các loại &amp; phụ kiện (Mạ nhúng nóng): Máng che dây chằng (sơn màu vàng)</t>
  </si>
  <si>
    <t>cọc tiếp địa + kẹp: Cọc tiếp địa 16x1200 (mạ đồng)</t>
  </si>
  <si>
    <t>cọc tiếp địa + kẹp: Cọc tiếp địa 16x2400 (mạ đồng)</t>
  </si>
  <si>
    <t>cọc tiếp địa + kẹp: Kẹp cọc tiếp địa (mạ đồng)</t>
  </si>
  <si>
    <t>bulong &amp; long đền (mạ nhúng nóng): Long đền tròn d12 –14 - 16 – 18 - 20 - 22 - 24</t>
  </si>
  <si>
    <t>bulong &amp; long đền (mạ nhúng nóng): Long đền vuông d 18 – 22 - 24 (50x50x2.5)</t>
  </si>
  <si>
    <t>bulong &amp; long đền (mạ nhúng nóng): Long đền vuông d18 - 22 - 24 (60x60x6)</t>
  </si>
  <si>
    <t>bulong &amp; long đền (mạ nhúng nóng): Long đền vuông d24  (80x80x6)</t>
  </si>
  <si>
    <t>bulong &amp; long đền (mạ nhúng nóng): Boulon  12x30</t>
  </si>
  <si>
    <t>bulong &amp; long đền (mạ nhúng nóng): Boulon  12x40</t>
  </si>
  <si>
    <t>bulong &amp; long đền (mạ nhúng nóng): Boulon  12x50</t>
  </si>
  <si>
    <t>bulong &amp; long đền (mạ nhúng nóng): Boulon  12x100</t>
  </si>
  <si>
    <t>bulong &amp; long đền (mạ nhúng nóng): Boulon  12x150</t>
  </si>
  <si>
    <t>bulong &amp; long đền (mạ nhúng nóng): Boulon  12x200</t>
  </si>
  <si>
    <t>bulong &amp; long đền (mạ nhúng nóng): Boulon  12x250</t>
  </si>
  <si>
    <t>bulong &amp; long đền (mạ nhúng nóng): Boulon  12x300</t>
  </si>
  <si>
    <t>bulong &amp; long đền (mạ nhúng nóng): Boulon  14x50</t>
  </si>
  <si>
    <t>bulong &amp; long đền (mạ nhúng nóng): Boulon  14x100</t>
  </si>
  <si>
    <t>bulong &amp; long đền (mạ nhúng nóng): Boulon  14x150</t>
  </si>
  <si>
    <t>bulong &amp; long đền (mạ nhúng nóng): Boulon 14 x200</t>
  </si>
  <si>
    <t>bulong &amp; long đền (mạ nhúng nóng): Boulon 14 x250</t>
  </si>
  <si>
    <t>bulong &amp; long đền (mạ nhúng nóng): Boulon 14 x300</t>
  </si>
  <si>
    <t>bulong &amp; long đền (mạ nhúng nóng): Boulon 14 x350</t>
  </si>
  <si>
    <t>bulong &amp; long đền (mạ nhúng nóng): Boulon 16 x40</t>
  </si>
  <si>
    <t>bulong &amp; long đền (mạ nhúng nóng): Boulon 16 x60</t>
  </si>
  <si>
    <t>bulong &amp; long đền (mạ nhúng nóng): Boulon 16 x100</t>
  </si>
  <si>
    <t>bulong &amp; long đền (mạ nhúng nóng): Boulon 16 x150</t>
  </si>
  <si>
    <t>bulong &amp; long đền (mạ nhúng nóng): Boulon 16 x200</t>
  </si>
  <si>
    <t>bulong &amp; long đền (mạ nhúng nóng): Boulon 16 x250</t>
  </si>
  <si>
    <t>bulong &amp; long đền (mạ nhúng nóng): Boulon 16 x300</t>
  </si>
  <si>
    <t>bulong &amp; long đền (mạ nhúng nóng): Boulon 16 x500</t>
  </si>
  <si>
    <t>bulong &amp; long đền (mạ nhúng nóng): Boulon  16x250 (Boulon mắt)</t>
  </si>
  <si>
    <t>bulong &amp; long đền (mạ nhúng nóng): Boulon 16x300 (Boulon mắt)</t>
  </si>
  <si>
    <t>bulong &amp; long đền (mạ nhúng nóng): Boulon VRS 16x100 (4 tán)</t>
  </si>
  <si>
    <t>bulong &amp; long đền (mạ nhúng nóng): Boulon VRS 16x200 (4 tán)</t>
  </si>
  <si>
    <t>bulong &amp; long đền (mạ nhúng nóng): Boulon VRS 16x250</t>
  </si>
  <si>
    <t>bulong &amp; long đền (mạ nhúng nóng): Boulon VRS  16x300</t>
  </si>
  <si>
    <t>bulong &amp; long đền (mạ nhúng nóng): Boulon VRS  16x350</t>
  </si>
  <si>
    <t>bulong &amp; long đền (mạ nhúng nóng): Boulon VRS  16x400</t>
  </si>
  <si>
    <t>bulong &amp; long đền (mạ nhúng nóng): Boulon VRS  16x600</t>
  </si>
  <si>
    <t>bulong &amp; long đền (mạ nhúng nóng): Boulon VR2Đ  22x550</t>
  </si>
  <si>
    <t>bulong &amp; long đền (mạ nhúng nóng): Boulon VR2Đ  22x600</t>
  </si>
  <si>
    <t>bulong &amp; long đền (mạ nhúng nóng): Boulon VR2Đ  22x650</t>
  </si>
  <si>
    <t>bulong &amp; long đền (mạ nhúng nóng): Boulon VR2Đ  22x800</t>
  </si>
  <si>
    <t>bulong &amp; long đền (mạ nhúng nóng): Boulon VR2Đ  22x850</t>
  </si>
  <si>
    <t>bulong &amp; long đền (mạ nhúng nóng): Boulon VR2Đ  22x1000</t>
  </si>
  <si>
    <t>cổ dê các loại (mạ nhúng nóng):  Code Ǿ 21 (30 x 3mm)</t>
  </si>
  <si>
    <t>cổ dê các loại (mạ nhúng nóng):  Code Ǿ 42 (30 x 3)</t>
  </si>
  <si>
    <t>cổ dê các loại (mạ nhúng nóng):  Code Ǿ 60 (30 x 3)</t>
  </si>
  <si>
    <t>cổ dê các loại (mạ nhúng nóng):  Code Ǿ 90 (30 x 3)</t>
  </si>
  <si>
    <t>cổ dê các loại (mạ nhúng nóng):  Code Ǿ 114 (30 x 3)</t>
  </si>
  <si>
    <t>cổ dê các loại (mạ nhúng nóng):  Code Ǿ 195 (100 x 8)</t>
  </si>
  <si>
    <t>cổ dê các loại (mạ nhúng nóng):  Code Ǿ 210 (100 x 8)</t>
  </si>
  <si>
    <t>cổ dê các loại (mạ nhúng nóng):  Code Ǿ 250 (100 x 8)</t>
  </si>
  <si>
    <t>cổ dê các loại (mạ nhúng nóng): Cổ dê  d21 kẹp ống PVC</t>
  </si>
  <si>
    <t>cổ dê các loại (mạ nhúng nóng): Cổ dê  d42 kẹp ống PVC</t>
  </si>
  <si>
    <t>cổ dê các loại (mạ nhúng nóng): Cổ dê  d60 kẹp ống PVC</t>
  </si>
  <si>
    <t>cổ dê các loại (mạ nhúng nóng): Cổ dê  d90 kẹp ống PVC</t>
  </si>
  <si>
    <t>cổ dê các loại (mạ nhúng nóng): Cổ dê  d114 kẹp ống PVC</t>
  </si>
  <si>
    <t>cổ dê các loại (mạ nhúng nóng): Cổ dê d195- 210 nẹp trụ</t>
  </si>
  <si>
    <t>cổ dê các loại (mạ nhúng nóng): Cổ dê d250- 300 nẹp trụ</t>
  </si>
  <si>
    <t>cổ dê các loại (mạ nhúng nóng): Cổ dê bắt thùng cầu dao điện kế</t>
  </si>
  <si>
    <t>ống nhựa xoắn chịu lực: Ống nhựa xoắn HDPE Thăng Long-TFP Φ 32/25</t>
  </si>
  <si>
    <t>ống nhựa xoắn chịu lực: Ống nhựa xoắn HDPE Thăng Long-TFP Φ 40/30</t>
  </si>
  <si>
    <t>ống nhựa xoắn chịu lực: Ống nhựa xoắn HDPE Thăng Long-TFP Φ 50/40</t>
  </si>
  <si>
    <t>ống nhựa xoắn chịu lực: Ống nhựa xoắn HDPE Thăng Long-TFP Φ 65/50</t>
  </si>
  <si>
    <t>ống nhựa xoắn chịu lực: Ống nhựa xoắn HDPE Thăng Long-TFP Φ 85/65</t>
  </si>
  <si>
    <t>ống nhựa xoắn chịu lực: Ống nhựa xoắn HDPE Thăng Long-TFP Φ 105/80</t>
  </si>
  <si>
    <t>ống nhựa xoắn chịu lực: Ống nhựa xoắn HDPE Thăng Long-TFP Φ 130/100</t>
  </si>
  <si>
    <t>ống nhựa xoắn chịu lực: Ống nhựa xoắn HDPE Thăng Long-TFP Φ 160/125</t>
  </si>
  <si>
    <t>ống nhựa xoắn chịu lực: Ống nhựa xoắn HDPE Thăng Long-TFP Φ 195/150</t>
  </si>
  <si>
    <t>ống nhựa xoắn chịu lực: Ống nhựa xoắn HDPE Thăng Long-TFP Φ 230/175</t>
  </si>
  <si>
    <t>ống nhựa xoắn chịu lực: Ống nhựa xoắn HDPE Thăng Long-TFP Φ 260/200</t>
  </si>
  <si>
    <t>Cầu dao tự động (mccb) 2pha - shihlin: BM-50CN    2P   40-50A - 2,5kA</t>
  </si>
  <si>
    <t>Cầu dao tự động (mccb) 2pha - shihlin: BM-100SN  2P   15-100A - 15kA</t>
  </si>
  <si>
    <t>Cầu dao tự động (mccb) 3pha - shihlin: BM-50CN    3P   40-50A - 2,5kA</t>
  </si>
  <si>
    <t>Cầu dao tự động (mccb) 3pha - shihlin: BM-100MN  3P   65-75-100A - 10kA</t>
  </si>
  <si>
    <t>Cầu dao tự động (mccb) 3pha - shihlin: BM-250HB   3P   175-200-225-250A - 50kA</t>
  </si>
  <si>
    <t>Cầu dao tự động (mccb) 2pha ls-korea: ABS32c       5-30A - 25kA</t>
  </si>
  <si>
    <t>Cầu dao tự động (mccb) 2pha ls-korea: ABS102c    40-125A - 85kA</t>
  </si>
  <si>
    <t>Cầu dao tự động (mccb) 3pha ls-korea: ABS33c     5-10-20-30A - 14KA</t>
  </si>
  <si>
    <t>Cầu dao tự động (mccb) 3pha ls-korea: ABS803c   700-800A - 75KA</t>
  </si>
  <si>
    <t xml:space="preserve">Đèn carina led chiếu sáng công cộng - có tính năng dimming 5 cấp : Bộ đèn CARINA LED SMD - 50W </t>
  </si>
  <si>
    <t xml:space="preserve">Đèn carina led chiếu sáng công cộng - có tính năng dimming 5 cấp : Bộ đèn CARINA LED SMD - 60W </t>
  </si>
  <si>
    <t xml:space="preserve">Đèn carina led chiếu sáng công cộng - có tính năng dimming 5 cấp : Bộ đèn CARINA LED SMD - 70W </t>
  </si>
  <si>
    <t>Các loại cần đèn chiếu sáng công cộng (mạ kẽm nhúng nóng): Cần đèn đơn Ø60mm x 2.5mm - Cao 2 mét, vươn xa 1,5mét</t>
  </si>
  <si>
    <t>Các loại cần đèn chiếu sáng công cộng (mạ kẽm nhúng nóng): Cần đèn đôi Ø60mm x 2.5mm - Cao 2 mét, vươn xa 1,5mét</t>
  </si>
  <si>
    <t>Các loại cần đèn chiếu sáng công cộng (mạ kẽm nhúng nóng): Cần đèn ba Ø60mm x 2.5mm - Cao 2 mét, vươn xa 1,5mét</t>
  </si>
  <si>
    <t>Các loại cần đèn chiếu sáng công cộng (mạ kẽm nhúng nóng): Khung bullon móng trụ: M24x1000</t>
  </si>
  <si>
    <t>Cầu dao tự động (mccb) 2pha - shihlin: BM-250SN   2P   125-250A - 30kA</t>
  </si>
  <si>
    <t>Cầu dao tự động (mccb) 2pha - shihlin: BM-400CN   2P   250-400A - 30kA</t>
  </si>
  <si>
    <t>Giá bán tại nơi sản xuất</t>
  </si>
  <si>
    <t>Cầu dao tự động (mccb) 3pha ls-korea: ABN203c  100-125-150-175-200-225-250A - 42KA</t>
  </si>
  <si>
    <t>sứ treo và phụ kiện: Sứ chuỗi Polymer 24KV-70kN</t>
  </si>
  <si>
    <t>sứ treo và phụ kiện: Sứ chuỗi Polymer 35KV-70kN</t>
  </si>
  <si>
    <t>sứ treo và phụ kiện: Giáp níu bọc 120mm2</t>
  </si>
  <si>
    <t>sứ treo và phụ kiện: Giáp níu bọc 150mm2</t>
  </si>
  <si>
    <t>sứ treo và phụ kiện: Giáp níu bọc 185mm2</t>
  </si>
  <si>
    <t>sứ treo và phụ kiện: Giáp níu bọc 240mm2</t>
  </si>
  <si>
    <t>Ống nhựa U-PVC Φ21 dày 1,7mm</t>
  </si>
  <si>
    <t>Ống nhựa U-PVC Φ27 dày 1,9mm</t>
  </si>
  <si>
    <t>Ống nhựa U-PVC Φ34 dày 1,9mm</t>
  </si>
  <si>
    <t>Ống nhựa U-PVC Φ42 dày 1,9mm</t>
  </si>
  <si>
    <t>Ống nhựa U-PVC Φ49 dày 2,1mm</t>
  </si>
  <si>
    <t>Ống nhựa U-PVC Φ60 dày 2,5mm</t>
  </si>
  <si>
    <t>Ống nhựa U-PVC Φ90 dày 2,6mm</t>
  </si>
  <si>
    <t>Ống nhựa U-PVC Φ140 dày 4,1mm</t>
  </si>
  <si>
    <t>Ống nhựa U-PVC Φ114 dày 3,1mm</t>
  </si>
  <si>
    <t>sứ treo và phụ kiện: Sứ chuỗi Polymer 110KV-120kN</t>
  </si>
  <si>
    <t>Dây đồng trần xoắn C-16 mm2</t>
  </si>
  <si>
    <t>Dây đồng trần xoắn C-25 mm2</t>
  </si>
  <si>
    <t>Dây đồng trần xoắn C-35 mm2</t>
  </si>
  <si>
    <t>Dây đồng trần xoắn C-50 mm2</t>
  </si>
  <si>
    <t>cáp đồng bọc trung thế xlpe 24kv, bán dẫn: CX1V -35mm2</t>
  </si>
  <si>
    <t>cáp đồng bọc trung thế xlpe 24kv, bán dẫn:  CX1V -50mm2</t>
  </si>
  <si>
    <t>cáp đồng bọc trung thế xlpe 24kv, bán dẫn: CX1V -70mm2</t>
  </si>
  <si>
    <t>cáp đồng bọc trung thế xlpe 24kv, bán dẫn:  CX1V -95mm2</t>
  </si>
  <si>
    <t>cáp đồng bọc trung thế xlpe 24kv, bán dẫn:  CX1V -150mm2</t>
  </si>
  <si>
    <t>cáp đồng bọc trung thế xlpe 24kv, bán dẫn: CX1V -120mm2</t>
  </si>
  <si>
    <t>cáp đồng bọc trung thế xlpe 24kv, bán dẫn: CX1V-185mm2</t>
  </si>
  <si>
    <t>cáp đồng bọc trung thế xlpe 24kv, bán dẫn:  CX1V -240mm2</t>
  </si>
  <si>
    <t>cáp đồng bọc trung thế xlpe 24kv, bán dẫn: CX1V-25mm2</t>
  </si>
  <si>
    <t>Nhà sản xuất, kinh doanh</t>
  </si>
  <si>
    <t>THIBIDI
Lô P, đường N3-1, KCN Long Đức, xã Long Đức, huyện Long Thành, tỉnh Đồng Nai</t>
  </si>
  <si>
    <t>BTLT An Giang
Quốc lộ 91, K. An Thới, P. Mỹ Thới, TP. Long Xuyên, Tỉnh An Giang</t>
  </si>
  <si>
    <t>CÔNG TY TNHH SX THƯƠNG MẠI VÀ XÂY DỰNG THIÊN MINH
 Số 75A, đường số 17, P. Hiệp Bình Chánh, Tp. Thủ Đức, TP. HCM</t>
  </si>
  <si>
    <t>Đại Quang Phát
7 Đường 11, Khu phố 4, Phường Linh Xuân, TP. Thủ Đức,
TP. Hồ Chí Minh</t>
  </si>
  <si>
    <t>Cadivi
70-72 Nam Kỳ Khởi Nghĩa, phường Nguyễn Thái Bình, Quận 1, TP HCM</t>
  </si>
  <si>
    <t>Giao hàng tại Kho bên bán, bên bán bốc dỡ sản phẩm lên phương tiện vận chuyển của bên mua</t>
  </si>
  <si>
    <t>-//-</t>
  </si>
  <si>
    <t>Chưa gồm vận chuyển</t>
  </si>
  <si>
    <t>Nhựa Bình Minh
240 Hậu Giang, Phường 9, Quận 6, TP. HCM</t>
  </si>
  <si>
    <t>Nhựa Thăng Long
 Số 5, Đường TS 5 – KCN Tiên Sơn – Bắc Ninh</t>
  </si>
  <si>
    <t>Nhà Phân phối ABB</t>
  </si>
  <si>
    <t>nhà phân phối shihlin</t>
  </si>
  <si>
    <t>nhà phân phối ls-korea</t>
  </si>
  <si>
    <t>Cầu chì tự rơi: FCO 27kV-100A, Polymer + Bass</t>
  </si>
  <si>
    <t>Cầu chì tự rơi: FCO 27kV-200A, Polymer + Bass</t>
  </si>
  <si>
    <t>Cầu chì tự rơi:  FCO 27kV - 200A, Sứ + Bass</t>
  </si>
  <si>
    <t>Cầu chì tự rơi: FCO 27kV - 100A, Sứ + Bass</t>
  </si>
  <si>
    <t>Cầu chì tự rơi: LBFCO 272kV-100A, Sứ + Bass</t>
  </si>
  <si>
    <t>Cầu chì tự rơi: LBFCO 27kV-100A- Polyme kèm phụ kiện</t>
  </si>
  <si>
    <t>Cầu chì tự rơi: LBFCO 27kV-200A- Sứ + Bass</t>
  </si>
  <si>
    <t>Cầu chì tự rơi (f.c.o): LBFCO 27kV-200A- Polyme kèm phụ kiện</t>
  </si>
  <si>
    <t>Chống sét: LA 18KV-10kA</t>
  </si>
  <si>
    <t xml:space="preserve"> Giá trụ thép đỡ MBA 160-250KVA</t>
  </si>
  <si>
    <t xml:space="preserve"> Giá L + I (bắt FCO)</t>
  </si>
  <si>
    <t>Giá U 60x5x1100</t>
  </si>
  <si>
    <t xml:space="preserve"> Giá treo MBA 3 pha 25KVA</t>
  </si>
  <si>
    <t xml:space="preserve"> Giá treo MBA 3 pha 50KVA</t>
  </si>
  <si>
    <t xml:space="preserve"> Giá treo MBA 1 pha 25KVA (U120)</t>
  </si>
  <si>
    <t xml:space="preserve"> Giá treo MBA 1 pha 50KVA (U160)</t>
  </si>
  <si>
    <t>Giá treo chữ T V63x1,2m</t>
  </si>
  <si>
    <r>
      <t xml:space="preserve">Cầu dao tự động (mccb) 3pha ls-korea: ABN103c  15, 20, 30, 40, 50-60-75-100A - </t>
    </r>
    <r>
      <rPr>
        <sz val="12"/>
        <color theme="1"/>
        <rFont val="Calibri"/>
        <family val="2"/>
      </rPr>
      <t>42</t>
    </r>
    <r>
      <rPr>
        <sz val="12"/>
        <color theme="1"/>
        <rFont val="Times New Roman"/>
        <family val="1"/>
      </rPr>
      <t>KA</t>
    </r>
  </si>
  <si>
    <t xml:space="preserve"> GIÁ VẬT TƯ, THIẾT BỊ ĐIỆN THÁNG 10 NĂM 2025</t>
  </si>
  <si>
    <t>Máy biến thế một pha amorphous (cấp điện áp 12,7/2x0,23kv): 25 KVA</t>
  </si>
  <si>
    <t>Máy biến thế một pha amorphous (cấp điện áp 12,7/2x0,23kv): 37,5 KVA</t>
  </si>
  <si>
    <t>Máy biến thế một pha amorphous (cấp điện áp 12,7/2x0,23kv): 50 KVA</t>
  </si>
  <si>
    <t>Máy biến thế một pha amorphous (cấp điện áp 12,7/2x0,23kv): 75 KVA</t>
  </si>
  <si>
    <t>(Đính kèm Thông báo số 4142/TB-SXD ngày 13 tháng 11 năm 2025 của Sở Xây dựng tỉnh Đồng Tháp)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</si>
</sst>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7" x14ac:knownFonts="1">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Times New Roman"/>
      <family val="1"/>
    </font>
    <font>
      <sz val="12"/>
      <name val="VNI-Times"/>
    </font>
    <font>
      <sz val="10"/>
      <name val=".VnTime"/>
      <family val="2"/>
    </font>
    <font>
      <sz val="12"/>
      <color rgb="FFFF0000"/>
      <name val="Times New Roman"/>
      <family val="1"/>
    </font>
    <font>
      <i/>
      <sz val="14"/>
      <color theme="1"/>
      <name val="Times New Roman"/>
      <family val="1"/>
    </font>
    <font>
      <i/>
      <sz val="14"/>
      <color theme="1"/>
      <name val="Calibri"/>
      <family val="2"/>
      <scheme val="minor"/>
    </font>
    <font>
      <sz val="13"/>
      <color theme="1"/>
      <name val="Times New Roman"/>
      <family val="1"/>
    </font>
    <font>
      <b/>
      <sz val="11"/>
      <color theme="1"/>
      <name val="Calibri"/>
      <family val="2"/>
      <scheme val="minor"/>
    </font>
    <font>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bottom style="thin">
        <color indexed="64"/>
      </bottom>
      <diagonal/>
    </border>
  </borders>
  <cellStyleXfs count="8">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4" fontId="19" fillId="0" borderId="0" applyFont="0" applyFill="0" applyBorder="0" applyAlignment="0" applyProtection="0"/>
    <xf numFmtId="0" fontId="20" fillId="0" borderId="0"/>
  </cellStyleXfs>
  <cellXfs count="73">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0" fontId="1" fillId="0" borderId="0" xfId="0" applyFont="1" applyAlignment="1">
      <alignment horizontal="left"/>
    </xf>
    <xf numFmtId="165" fontId="1" fillId="0" borderId="0" xfId="2" applyNumberFormat="1" applyFont="1" applyFill="1"/>
    <xf numFmtId="0" fontId="1" fillId="0" borderId="0" xfId="0" applyFont="1" applyAlignment="1">
      <alignment horizontal="center"/>
    </xf>
    <xf numFmtId="0" fontId="1" fillId="0" borderId="0" xfId="0" applyFont="1" applyAlignment="1">
      <alignment horizontal="justify"/>
    </xf>
    <xf numFmtId="0" fontId="24" fillId="3" borderId="1" xfId="0" applyFont="1" applyFill="1" applyBorder="1" applyAlignment="1">
      <alignment vertical="center"/>
    </xf>
    <xf numFmtId="0" fontId="5" fillId="3" borderId="1" xfId="0" applyFont="1" applyFill="1" applyBorder="1" applyAlignment="1">
      <alignment horizontal="center" vertical="center" wrapText="1"/>
    </xf>
    <xf numFmtId="165" fontId="5" fillId="3" borderId="1" xfId="2"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justify" vertical="center" wrapText="1"/>
    </xf>
    <xf numFmtId="0" fontId="1" fillId="3" borderId="1" xfId="0" applyFont="1" applyFill="1" applyBorder="1" applyAlignment="1">
      <alignment horizontal="left" vertical="center"/>
    </xf>
    <xf numFmtId="165" fontId="1" fillId="3" borderId="1" xfId="2" applyNumberFormat="1" applyFont="1" applyFill="1" applyBorder="1" applyAlignment="1">
      <alignment horizontal="left" vertical="center"/>
    </xf>
    <xf numFmtId="165" fontId="1" fillId="3" borderId="1" xfId="2" applyNumberFormat="1" applyFont="1" applyFill="1" applyBorder="1" applyAlignment="1">
      <alignment horizontal="left" vertical="center" wrapText="1"/>
    </xf>
    <xf numFmtId="0" fontId="1" fillId="3" borderId="0" xfId="0" applyFont="1" applyFill="1"/>
    <xf numFmtId="0" fontId="18" fillId="3" borderId="0" xfId="0" applyFont="1" applyFill="1"/>
    <xf numFmtId="0" fontId="21" fillId="3" borderId="0" xfId="0" applyFont="1" applyFill="1"/>
    <xf numFmtId="0" fontId="21" fillId="3" borderId="0" xfId="0" applyFont="1" applyFill="1" applyAlignment="1">
      <alignment vertical="center"/>
    </xf>
    <xf numFmtId="165" fontId="1" fillId="3" borderId="1" xfId="2" applyNumberFormat="1" applyFont="1" applyFill="1" applyBorder="1" applyAlignment="1">
      <alignment vertical="center"/>
    </xf>
    <xf numFmtId="3" fontId="1" fillId="3" borderId="1" xfId="0" applyNumberFormat="1" applyFont="1" applyFill="1" applyBorder="1" applyAlignment="1">
      <alignment vertical="center" wrapText="1"/>
    </xf>
    <xf numFmtId="0" fontId="1" fillId="3" borderId="1" xfId="3" applyFont="1" applyFill="1" applyBorder="1" applyAlignment="1">
      <alignment horizontal="justify" vertical="center" wrapText="1"/>
    </xf>
    <xf numFmtId="0" fontId="1" fillId="3" borderId="1" xfId="3" applyFont="1" applyFill="1" applyBorder="1" applyAlignment="1">
      <alignment horizontal="center" vertical="center"/>
    </xf>
    <xf numFmtId="0" fontId="1" fillId="3" borderId="1" xfId="3" applyFont="1" applyFill="1" applyBorder="1" applyAlignment="1">
      <alignment horizontal="left" vertical="center"/>
    </xf>
    <xf numFmtId="0" fontId="1" fillId="3" borderId="1" xfId="0" applyFont="1" applyFill="1" applyBorder="1" applyAlignment="1">
      <alignment horizontal="center" vertical="center" wrapText="1"/>
    </xf>
    <xf numFmtId="0" fontId="21" fillId="0" borderId="0" xfId="0" applyFont="1"/>
    <xf numFmtId="0" fontId="1" fillId="3" borderId="1" xfId="0" quotePrefix="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0" fontId="22" fillId="3" borderId="1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ont="1" applyFill="1" applyAlignment="1">
      <alignment horizontal="center" vertical="center" wrapText="1"/>
    </xf>
    <xf numFmtId="0" fontId="5" fillId="3" borderId="0" xfId="0" applyFont="1" applyFill="1" applyAlignment="1">
      <alignment horizontal="center" wrapText="1"/>
    </xf>
    <xf numFmtId="0" fontId="25" fillId="0" borderId="0" xfId="0" applyFont="1" applyAlignment="1">
      <alignment horizontal="center" wrapText="1"/>
    </xf>
    <xf numFmtId="0" fontId="11" fillId="0" borderId="1" xfId="0" applyFont="1" applyBorder="1" applyAlignment="1">
      <alignment horizontal="center" vertical="center" wrapText="1"/>
    </xf>
  </cellXfs>
  <cellStyles count="8">
    <cellStyle name="Comma" xfId="2" builtinId="3"/>
    <cellStyle name="Comma 2" xfId="6"/>
    <cellStyle name="Normal" xfId="0" builtinId="0"/>
    <cellStyle name="Normal 2" xfId="3"/>
    <cellStyle name="Normal 2 2" xfId="1"/>
    <cellStyle name="Normal 2 3" xfId="7"/>
    <cellStyle name="Normal 3" xfId="4"/>
    <cellStyle name="Normal 4" xfId="5"/>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488651</xdr:colOff>
      <xdr:row>3</xdr:row>
      <xdr:rowOff>0</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3" name="TextBox 1">
          <a:extLst>
            <a:ext uri="{FF2B5EF4-FFF2-40B4-BE49-F238E27FC236}">
              <a16:creationId xmlns="" xmlns:a16="http://schemas.microsoft.com/office/drawing/2014/main"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xdr:row>
      <xdr:rowOff>0</xdr:rowOff>
    </xdr:from>
    <xdr:ext cx="184731" cy="264560"/>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5" name="TextBox 1">
          <a:extLst>
            <a:ext uri="{FF2B5EF4-FFF2-40B4-BE49-F238E27FC236}">
              <a16:creationId xmlns="" xmlns:a16="http://schemas.microsoft.com/office/drawing/2014/main"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3</xdr:row>
      <xdr:rowOff>0</xdr:rowOff>
    </xdr:from>
    <xdr:to>
      <xdr:col>4</xdr:col>
      <xdr:colOff>1190625</xdr:colOff>
      <xdr:row>3</xdr:row>
      <xdr:rowOff>28575</xdr:rowOff>
    </xdr:to>
    <xdr:sp macro="" textlink="">
      <xdr:nvSpPr>
        <xdr:cNvPr id="6" name="Text Box 82">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 name="Text Box 83">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 name="Text Box 84">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 name="Text Box 85">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 name="Text Box 86">
          <a:extLst>
            <a:ext uri="{FF2B5EF4-FFF2-40B4-BE49-F238E27FC236}">
              <a16:creationId xmlns="" xmlns:a16="http://schemas.microsoft.com/office/drawing/2014/main"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 name="Text Box 82">
          <a:extLst>
            <a:ext uri="{FF2B5EF4-FFF2-40B4-BE49-F238E27FC236}">
              <a16:creationId xmlns="" xmlns:a16="http://schemas.microsoft.com/office/drawing/2014/main"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 name="Text Box 83">
          <a:extLst>
            <a:ext uri="{FF2B5EF4-FFF2-40B4-BE49-F238E27FC236}">
              <a16:creationId xmlns="" xmlns:a16="http://schemas.microsoft.com/office/drawing/2014/main"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 name="Text Box 84">
          <a:extLst>
            <a:ext uri="{FF2B5EF4-FFF2-40B4-BE49-F238E27FC236}">
              <a16:creationId xmlns="" xmlns:a16="http://schemas.microsoft.com/office/drawing/2014/main"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 name="Text Box 85">
          <a:extLst>
            <a:ext uri="{FF2B5EF4-FFF2-40B4-BE49-F238E27FC236}">
              <a16:creationId xmlns="" xmlns:a16="http://schemas.microsoft.com/office/drawing/2014/main"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 name="Text Box 86">
          <a:extLst>
            <a:ext uri="{FF2B5EF4-FFF2-40B4-BE49-F238E27FC236}">
              <a16:creationId xmlns="" xmlns:a16="http://schemas.microsoft.com/office/drawing/2014/main"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 name="Text Box 8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 name="Text Box 83">
          <a:extLst>
            <a:ext uri="{FF2B5EF4-FFF2-40B4-BE49-F238E27FC236}">
              <a16:creationId xmlns="" xmlns:a16="http://schemas.microsoft.com/office/drawing/2014/main"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 name="Text Box 84">
          <a:extLst>
            <a:ext uri="{FF2B5EF4-FFF2-40B4-BE49-F238E27FC236}">
              <a16:creationId xmlns="" xmlns:a16="http://schemas.microsoft.com/office/drawing/2014/main"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 name="Text Box 85">
          <a:extLst>
            <a:ext uri="{FF2B5EF4-FFF2-40B4-BE49-F238E27FC236}">
              <a16:creationId xmlns="" xmlns:a16="http://schemas.microsoft.com/office/drawing/2014/main"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 name="Text Box 86">
          <a:extLst>
            <a:ext uri="{FF2B5EF4-FFF2-40B4-BE49-F238E27FC236}">
              <a16:creationId xmlns="" xmlns:a16="http://schemas.microsoft.com/office/drawing/2014/main"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 name="Text Box 82">
          <a:extLst>
            <a:ext uri="{FF2B5EF4-FFF2-40B4-BE49-F238E27FC236}">
              <a16:creationId xmlns="" xmlns:a16="http://schemas.microsoft.com/office/drawing/2014/main"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 name="Text Box 83">
          <a:extLst>
            <a:ext uri="{FF2B5EF4-FFF2-40B4-BE49-F238E27FC236}">
              <a16:creationId xmlns="" xmlns:a16="http://schemas.microsoft.com/office/drawing/2014/main"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 name="Text Box 84">
          <a:extLst>
            <a:ext uri="{FF2B5EF4-FFF2-40B4-BE49-F238E27FC236}">
              <a16:creationId xmlns="" xmlns:a16="http://schemas.microsoft.com/office/drawing/2014/main"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 name="Text Box 85">
          <a:extLst>
            <a:ext uri="{FF2B5EF4-FFF2-40B4-BE49-F238E27FC236}">
              <a16:creationId xmlns="" xmlns:a16="http://schemas.microsoft.com/office/drawing/2014/main"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 name="Text Box 86">
          <a:extLst>
            <a:ext uri="{FF2B5EF4-FFF2-40B4-BE49-F238E27FC236}">
              <a16:creationId xmlns="" xmlns:a16="http://schemas.microsoft.com/office/drawing/2014/main"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 name="Text Box 82">
          <a:extLst>
            <a:ext uri="{FF2B5EF4-FFF2-40B4-BE49-F238E27FC236}">
              <a16:creationId xmlns="" xmlns:a16="http://schemas.microsoft.com/office/drawing/2014/main"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 name="Text Box 83">
          <a:extLst>
            <a:ext uri="{FF2B5EF4-FFF2-40B4-BE49-F238E27FC236}">
              <a16:creationId xmlns="" xmlns:a16="http://schemas.microsoft.com/office/drawing/2014/main"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 name="Text Box 84">
          <a:extLst>
            <a:ext uri="{FF2B5EF4-FFF2-40B4-BE49-F238E27FC236}">
              <a16:creationId xmlns="" xmlns:a16="http://schemas.microsoft.com/office/drawing/2014/main"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 name="Text Box 85">
          <a:extLst>
            <a:ext uri="{FF2B5EF4-FFF2-40B4-BE49-F238E27FC236}">
              <a16:creationId xmlns="" xmlns:a16="http://schemas.microsoft.com/office/drawing/2014/main"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 name="Text Box 86">
          <a:extLst>
            <a:ext uri="{FF2B5EF4-FFF2-40B4-BE49-F238E27FC236}">
              <a16:creationId xmlns="" xmlns:a16="http://schemas.microsoft.com/office/drawing/2014/main"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 name="Text Box 82">
          <a:extLst>
            <a:ext uri="{FF2B5EF4-FFF2-40B4-BE49-F238E27FC236}">
              <a16:creationId xmlns="" xmlns:a16="http://schemas.microsoft.com/office/drawing/2014/main"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 name="Text Box 83">
          <a:extLst>
            <a:ext uri="{FF2B5EF4-FFF2-40B4-BE49-F238E27FC236}">
              <a16:creationId xmlns="" xmlns:a16="http://schemas.microsoft.com/office/drawing/2014/main"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 name="Text Box 84">
          <a:extLst>
            <a:ext uri="{FF2B5EF4-FFF2-40B4-BE49-F238E27FC236}">
              <a16:creationId xmlns="" xmlns:a16="http://schemas.microsoft.com/office/drawing/2014/main"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 name="Text Box 85">
          <a:extLst>
            <a:ext uri="{FF2B5EF4-FFF2-40B4-BE49-F238E27FC236}">
              <a16:creationId xmlns="" xmlns:a16="http://schemas.microsoft.com/office/drawing/2014/main"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 name="Text Box 86">
          <a:extLst>
            <a:ext uri="{FF2B5EF4-FFF2-40B4-BE49-F238E27FC236}">
              <a16:creationId xmlns="" xmlns:a16="http://schemas.microsoft.com/office/drawing/2014/main"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 name="Text Box 82">
          <a:extLst>
            <a:ext uri="{FF2B5EF4-FFF2-40B4-BE49-F238E27FC236}">
              <a16:creationId xmlns="" xmlns:a16="http://schemas.microsoft.com/office/drawing/2014/main"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 name="Text Box 83">
          <a:extLst>
            <a:ext uri="{FF2B5EF4-FFF2-40B4-BE49-F238E27FC236}">
              <a16:creationId xmlns="" xmlns:a16="http://schemas.microsoft.com/office/drawing/2014/main"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 name="Text Box 84">
          <a:extLst>
            <a:ext uri="{FF2B5EF4-FFF2-40B4-BE49-F238E27FC236}">
              <a16:creationId xmlns="" xmlns:a16="http://schemas.microsoft.com/office/drawing/2014/main"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 name="Text Box 85">
          <a:extLst>
            <a:ext uri="{FF2B5EF4-FFF2-40B4-BE49-F238E27FC236}">
              <a16:creationId xmlns="" xmlns:a16="http://schemas.microsoft.com/office/drawing/2014/main"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 name="Text Box 86">
          <a:extLst>
            <a:ext uri="{FF2B5EF4-FFF2-40B4-BE49-F238E27FC236}">
              <a16:creationId xmlns="" xmlns:a16="http://schemas.microsoft.com/office/drawing/2014/main"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 name="Text Box 82">
          <a:extLst>
            <a:ext uri="{FF2B5EF4-FFF2-40B4-BE49-F238E27FC236}">
              <a16:creationId xmlns="" xmlns:a16="http://schemas.microsoft.com/office/drawing/2014/main"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 name="Text Box 83">
          <a:extLst>
            <a:ext uri="{FF2B5EF4-FFF2-40B4-BE49-F238E27FC236}">
              <a16:creationId xmlns="" xmlns:a16="http://schemas.microsoft.com/office/drawing/2014/main"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 name="Text Box 84">
          <a:extLst>
            <a:ext uri="{FF2B5EF4-FFF2-40B4-BE49-F238E27FC236}">
              <a16:creationId xmlns="" xmlns:a16="http://schemas.microsoft.com/office/drawing/2014/main"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 name="Text Box 85">
          <a:extLst>
            <a:ext uri="{FF2B5EF4-FFF2-40B4-BE49-F238E27FC236}">
              <a16:creationId xmlns="" xmlns:a16="http://schemas.microsoft.com/office/drawing/2014/main"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 name="Text Box 86">
          <a:extLst>
            <a:ext uri="{FF2B5EF4-FFF2-40B4-BE49-F238E27FC236}">
              <a16:creationId xmlns="" xmlns:a16="http://schemas.microsoft.com/office/drawing/2014/main"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 name="Text Box 82">
          <a:extLst>
            <a:ext uri="{FF2B5EF4-FFF2-40B4-BE49-F238E27FC236}">
              <a16:creationId xmlns="" xmlns:a16="http://schemas.microsoft.com/office/drawing/2014/main"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 name="Text Box 83">
          <a:extLst>
            <a:ext uri="{FF2B5EF4-FFF2-40B4-BE49-F238E27FC236}">
              <a16:creationId xmlns="" xmlns:a16="http://schemas.microsoft.com/office/drawing/2014/main"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 name="Text Box 84">
          <a:extLst>
            <a:ext uri="{FF2B5EF4-FFF2-40B4-BE49-F238E27FC236}">
              <a16:creationId xmlns="" xmlns:a16="http://schemas.microsoft.com/office/drawing/2014/main"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 name="Text Box 85">
          <a:extLst>
            <a:ext uri="{FF2B5EF4-FFF2-40B4-BE49-F238E27FC236}">
              <a16:creationId xmlns="" xmlns:a16="http://schemas.microsoft.com/office/drawing/2014/main"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 name="Text Box 86">
          <a:extLst>
            <a:ext uri="{FF2B5EF4-FFF2-40B4-BE49-F238E27FC236}">
              <a16:creationId xmlns="" xmlns:a16="http://schemas.microsoft.com/office/drawing/2014/main"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 name="Text Box 82">
          <a:extLst>
            <a:ext uri="{FF2B5EF4-FFF2-40B4-BE49-F238E27FC236}">
              <a16:creationId xmlns="" xmlns:a16="http://schemas.microsoft.com/office/drawing/2014/main"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 name="Text Box 83">
          <a:extLst>
            <a:ext uri="{FF2B5EF4-FFF2-40B4-BE49-F238E27FC236}">
              <a16:creationId xmlns="" xmlns:a16="http://schemas.microsoft.com/office/drawing/2014/main"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 name="Text Box 84">
          <a:extLst>
            <a:ext uri="{FF2B5EF4-FFF2-40B4-BE49-F238E27FC236}">
              <a16:creationId xmlns="" xmlns:a16="http://schemas.microsoft.com/office/drawing/2014/main"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 name="Text Box 85">
          <a:extLst>
            <a:ext uri="{FF2B5EF4-FFF2-40B4-BE49-F238E27FC236}">
              <a16:creationId xmlns="" xmlns:a16="http://schemas.microsoft.com/office/drawing/2014/main"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 name="Text Box 86">
          <a:extLst>
            <a:ext uri="{FF2B5EF4-FFF2-40B4-BE49-F238E27FC236}">
              <a16:creationId xmlns="" xmlns:a16="http://schemas.microsoft.com/office/drawing/2014/main"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 name="Text Box 82">
          <a:extLst>
            <a:ext uri="{FF2B5EF4-FFF2-40B4-BE49-F238E27FC236}">
              <a16:creationId xmlns="" xmlns:a16="http://schemas.microsoft.com/office/drawing/2014/main"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 name="Text Box 83">
          <a:extLst>
            <a:ext uri="{FF2B5EF4-FFF2-40B4-BE49-F238E27FC236}">
              <a16:creationId xmlns="" xmlns:a16="http://schemas.microsoft.com/office/drawing/2014/main"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 name="Text Box 84">
          <a:extLst>
            <a:ext uri="{FF2B5EF4-FFF2-40B4-BE49-F238E27FC236}">
              <a16:creationId xmlns="" xmlns:a16="http://schemas.microsoft.com/office/drawing/2014/main"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 name="Text Box 85">
          <a:extLst>
            <a:ext uri="{FF2B5EF4-FFF2-40B4-BE49-F238E27FC236}">
              <a16:creationId xmlns="" xmlns:a16="http://schemas.microsoft.com/office/drawing/2014/main"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 name="Text Box 86">
          <a:extLst>
            <a:ext uri="{FF2B5EF4-FFF2-40B4-BE49-F238E27FC236}">
              <a16:creationId xmlns="" xmlns:a16="http://schemas.microsoft.com/office/drawing/2014/main"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 name="Text Box 82">
          <a:extLst>
            <a:ext uri="{FF2B5EF4-FFF2-40B4-BE49-F238E27FC236}">
              <a16:creationId xmlns="" xmlns:a16="http://schemas.microsoft.com/office/drawing/2014/main"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 name="Text Box 83">
          <a:extLst>
            <a:ext uri="{FF2B5EF4-FFF2-40B4-BE49-F238E27FC236}">
              <a16:creationId xmlns="" xmlns:a16="http://schemas.microsoft.com/office/drawing/2014/main"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 name="Text Box 84">
          <a:extLst>
            <a:ext uri="{FF2B5EF4-FFF2-40B4-BE49-F238E27FC236}">
              <a16:creationId xmlns="" xmlns:a16="http://schemas.microsoft.com/office/drawing/2014/main"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 name="Text Box 85">
          <a:extLst>
            <a:ext uri="{FF2B5EF4-FFF2-40B4-BE49-F238E27FC236}">
              <a16:creationId xmlns="" xmlns:a16="http://schemas.microsoft.com/office/drawing/2014/main"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 name="Text Box 86">
          <a:extLst>
            <a:ext uri="{FF2B5EF4-FFF2-40B4-BE49-F238E27FC236}">
              <a16:creationId xmlns="" xmlns:a16="http://schemas.microsoft.com/office/drawing/2014/main"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 name="Text Box 82">
          <a:extLst>
            <a:ext uri="{FF2B5EF4-FFF2-40B4-BE49-F238E27FC236}">
              <a16:creationId xmlns="" xmlns:a16="http://schemas.microsoft.com/office/drawing/2014/main"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 name="Text Box 83">
          <a:extLst>
            <a:ext uri="{FF2B5EF4-FFF2-40B4-BE49-F238E27FC236}">
              <a16:creationId xmlns="" xmlns:a16="http://schemas.microsoft.com/office/drawing/2014/main"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 name="Text Box 84">
          <a:extLst>
            <a:ext uri="{FF2B5EF4-FFF2-40B4-BE49-F238E27FC236}">
              <a16:creationId xmlns="" xmlns:a16="http://schemas.microsoft.com/office/drawing/2014/main"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 name="Text Box 85">
          <a:extLst>
            <a:ext uri="{FF2B5EF4-FFF2-40B4-BE49-F238E27FC236}">
              <a16:creationId xmlns="" xmlns:a16="http://schemas.microsoft.com/office/drawing/2014/main"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 name="Text Box 86">
          <a:extLst>
            <a:ext uri="{FF2B5EF4-FFF2-40B4-BE49-F238E27FC236}">
              <a16:creationId xmlns="" xmlns:a16="http://schemas.microsoft.com/office/drawing/2014/main"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 name="Text Box 82">
          <a:extLst>
            <a:ext uri="{FF2B5EF4-FFF2-40B4-BE49-F238E27FC236}">
              <a16:creationId xmlns="" xmlns:a16="http://schemas.microsoft.com/office/drawing/2014/main"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 name="Text Box 83">
          <a:extLst>
            <a:ext uri="{FF2B5EF4-FFF2-40B4-BE49-F238E27FC236}">
              <a16:creationId xmlns="" xmlns:a16="http://schemas.microsoft.com/office/drawing/2014/main"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 name="Text Box 84">
          <a:extLst>
            <a:ext uri="{FF2B5EF4-FFF2-40B4-BE49-F238E27FC236}">
              <a16:creationId xmlns="" xmlns:a16="http://schemas.microsoft.com/office/drawing/2014/main"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 name="Text Box 85">
          <a:extLst>
            <a:ext uri="{FF2B5EF4-FFF2-40B4-BE49-F238E27FC236}">
              <a16:creationId xmlns="" xmlns:a16="http://schemas.microsoft.com/office/drawing/2014/main"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 name="Text Box 86">
          <a:extLst>
            <a:ext uri="{FF2B5EF4-FFF2-40B4-BE49-F238E27FC236}">
              <a16:creationId xmlns="" xmlns:a16="http://schemas.microsoft.com/office/drawing/2014/main"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 name="Text Box 82">
          <a:extLst>
            <a:ext uri="{FF2B5EF4-FFF2-40B4-BE49-F238E27FC236}">
              <a16:creationId xmlns="" xmlns:a16="http://schemas.microsoft.com/office/drawing/2014/main"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 name="Text Box 83">
          <a:extLst>
            <a:ext uri="{FF2B5EF4-FFF2-40B4-BE49-F238E27FC236}">
              <a16:creationId xmlns="" xmlns:a16="http://schemas.microsoft.com/office/drawing/2014/main"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 name="Text Box 84">
          <a:extLst>
            <a:ext uri="{FF2B5EF4-FFF2-40B4-BE49-F238E27FC236}">
              <a16:creationId xmlns="" xmlns:a16="http://schemas.microsoft.com/office/drawing/2014/main"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 name="Text Box 85">
          <a:extLst>
            <a:ext uri="{FF2B5EF4-FFF2-40B4-BE49-F238E27FC236}">
              <a16:creationId xmlns="" xmlns:a16="http://schemas.microsoft.com/office/drawing/2014/main"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 name="Text Box 86">
          <a:extLst>
            <a:ext uri="{FF2B5EF4-FFF2-40B4-BE49-F238E27FC236}">
              <a16:creationId xmlns="" xmlns:a16="http://schemas.microsoft.com/office/drawing/2014/main"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 name="Text Box 82">
          <a:extLst>
            <a:ext uri="{FF2B5EF4-FFF2-40B4-BE49-F238E27FC236}">
              <a16:creationId xmlns="" xmlns:a16="http://schemas.microsoft.com/office/drawing/2014/main"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 name="Text Box 83">
          <a:extLst>
            <a:ext uri="{FF2B5EF4-FFF2-40B4-BE49-F238E27FC236}">
              <a16:creationId xmlns="" xmlns:a16="http://schemas.microsoft.com/office/drawing/2014/main"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 name="Text Box 84">
          <a:extLst>
            <a:ext uri="{FF2B5EF4-FFF2-40B4-BE49-F238E27FC236}">
              <a16:creationId xmlns="" xmlns:a16="http://schemas.microsoft.com/office/drawing/2014/main"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 name="Text Box 85">
          <a:extLst>
            <a:ext uri="{FF2B5EF4-FFF2-40B4-BE49-F238E27FC236}">
              <a16:creationId xmlns="" xmlns:a16="http://schemas.microsoft.com/office/drawing/2014/main"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 name="Text Box 86">
          <a:extLst>
            <a:ext uri="{FF2B5EF4-FFF2-40B4-BE49-F238E27FC236}">
              <a16:creationId xmlns="" xmlns:a16="http://schemas.microsoft.com/office/drawing/2014/main"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 name="Text Box 82">
          <a:extLst>
            <a:ext uri="{FF2B5EF4-FFF2-40B4-BE49-F238E27FC236}">
              <a16:creationId xmlns="" xmlns:a16="http://schemas.microsoft.com/office/drawing/2014/main"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 name="Text Box 83">
          <a:extLst>
            <a:ext uri="{FF2B5EF4-FFF2-40B4-BE49-F238E27FC236}">
              <a16:creationId xmlns="" xmlns:a16="http://schemas.microsoft.com/office/drawing/2014/main"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 name="Text Box 84">
          <a:extLst>
            <a:ext uri="{FF2B5EF4-FFF2-40B4-BE49-F238E27FC236}">
              <a16:creationId xmlns="" xmlns:a16="http://schemas.microsoft.com/office/drawing/2014/main"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 name="Text Box 85">
          <a:extLst>
            <a:ext uri="{FF2B5EF4-FFF2-40B4-BE49-F238E27FC236}">
              <a16:creationId xmlns="" xmlns:a16="http://schemas.microsoft.com/office/drawing/2014/main"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 name="Text Box 86">
          <a:extLst>
            <a:ext uri="{FF2B5EF4-FFF2-40B4-BE49-F238E27FC236}">
              <a16:creationId xmlns="" xmlns:a16="http://schemas.microsoft.com/office/drawing/2014/main"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 name="Text Box 82">
          <a:extLst>
            <a:ext uri="{FF2B5EF4-FFF2-40B4-BE49-F238E27FC236}">
              <a16:creationId xmlns="" xmlns:a16="http://schemas.microsoft.com/office/drawing/2014/main"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 name="Text Box 83">
          <a:extLst>
            <a:ext uri="{FF2B5EF4-FFF2-40B4-BE49-F238E27FC236}">
              <a16:creationId xmlns="" xmlns:a16="http://schemas.microsoft.com/office/drawing/2014/main"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 name="Text Box 84">
          <a:extLst>
            <a:ext uri="{FF2B5EF4-FFF2-40B4-BE49-F238E27FC236}">
              <a16:creationId xmlns="" xmlns:a16="http://schemas.microsoft.com/office/drawing/2014/main"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 name="Text Box 85">
          <a:extLst>
            <a:ext uri="{FF2B5EF4-FFF2-40B4-BE49-F238E27FC236}">
              <a16:creationId xmlns="" xmlns:a16="http://schemas.microsoft.com/office/drawing/2014/main"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 name="Text Box 86">
          <a:extLst>
            <a:ext uri="{FF2B5EF4-FFF2-40B4-BE49-F238E27FC236}">
              <a16:creationId xmlns="" xmlns:a16="http://schemas.microsoft.com/office/drawing/2014/main"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 name="Text Box 82">
          <a:extLst>
            <a:ext uri="{FF2B5EF4-FFF2-40B4-BE49-F238E27FC236}">
              <a16:creationId xmlns="" xmlns:a16="http://schemas.microsoft.com/office/drawing/2014/main"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 name="Text Box 83">
          <a:extLst>
            <a:ext uri="{FF2B5EF4-FFF2-40B4-BE49-F238E27FC236}">
              <a16:creationId xmlns="" xmlns:a16="http://schemas.microsoft.com/office/drawing/2014/main"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 name="Text Box 84">
          <a:extLst>
            <a:ext uri="{FF2B5EF4-FFF2-40B4-BE49-F238E27FC236}">
              <a16:creationId xmlns="" xmlns:a16="http://schemas.microsoft.com/office/drawing/2014/main"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 name="Text Box 85">
          <a:extLst>
            <a:ext uri="{FF2B5EF4-FFF2-40B4-BE49-F238E27FC236}">
              <a16:creationId xmlns="" xmlns:a16="http://schemas.microsoft.com/office/drawing/2014/main"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 name="Text Box 86">
          <a:extLst>
            <a:ext uri="{FF2B5EF4-FFF2-40B4-BE49-F238E27FC236}">
              <a16:creationId xmlns="" xmlns:a16="http://schemas.microsoft.com/office/drawing/2014/main"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 name="Text Box 82">
          <a:extLst>
            <a:ext uri="{FF2B5EF4-FFF2-40B4-BE49-F238E27FC236}">
              <a16:creationId xmlns="" xmlns:a16="http://schemas.microsoft.com/office/drawing/2014/main"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 name="Text Box 83">
          <a:extLst>
            <a:ext uri="{FF2B5EF4-FFF2-40B4-BE49-F238E27FC236}">
              <a16:creationId xmlns="" xmlns:a16="http://schemas.microsoft.com/office/drawing/2014/main"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 name="Text Box 84">
          <a:extLst>
            <a:ext uri="{FF2B5EF4-FFF2-40B4-BE49-F238E27FC236}">
              <a16:creationId xmlns="" xmlns:a16="http://schemas.microsoft.com/office/drawing/2014/main"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 name="Text Box 85">
          <a:extLst>
            <a:ext uri="{FF2B5EF4-FFF2-40B4-BE49-F238E27FC236}">
              <a16:creationId xmlns="" xmlns:a16="http://schemas.microsoft.com/office/drawing/2014/main"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 name="Text Box 86">
          <a:extLst>
            <a:ext uri="{FF2B5EF4-FFF2-40B4-BE49-F238E27FC236}">
              <a16:creationId xmlns="" xmlns:a16="http://schemas.microsoft.com/office/drawing/2014/main"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 name="Text Box 82">
          <a:extLst>
            <a:ext uri="{FF2B5EF4-FFF2-40B4-BE49-F238E27FC236}">
              <a16:creationId xmlns="" xmlns:a16="http://schemas.microsoft.com/office/drawing/2014/main"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 name="Text Box 83">
          <a:extLst>
            <a:ext uri="{FF2B5EF4-FFF2-40B4-BE49-F238E27FC236}">
              <a16:creationId xmlns="" xmlns:a16="http://schemas.microsoft.com/office/drawing/2014/main"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 name="Text Box 84">
          <a:extLst>
            <a:ext uri="{FF2B5EF4-FFF2-40B4-BE49-F238E27FC236}">
              <a16:creationId xmlns="" xmlns:a16="http://schemas.microsoft.com/office/drawing/2014/main"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 name="Text Box 85">
          <a:extLst>
            <a:ext uri="{FF2B5EF4-FFF2-40B4-BE49-F238E27FC236}">
              <a16:creationId xmlns="" xmlns:a16="http://schemas.microsoft.com/office/drawing/2014/main"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 name="Text Box 86">
          <a:extLst>
            <a:ext uri="{FF2B5EF4-FFF2-40B4-BE49-F238E27FC236}">
              <a16:creationId xmlns="" xmlns:a16="http://schemas.microsoft.com/office/drawing/2014/main"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 name="Text Box 82">
          <a:extLst>
            <a:ext uri="{FF2B5EF4-FFF2-40B4-BE49-F238E27FC236}">
              <a16:creationId xmlns="" xmlns:a16="http://schemas.microsoft.com/office/drawing/2014/main"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 name="Text Box 83">
          <a:extLst>
            <a:ext uri="{FF2B5EF4-FFF2-40B4-BE49-F238E27FC236}">
              <a16:creationId xmlns="" xmlns:a16="http://schemas.microsoft.com/office/drawing/2014/main"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 name="Text Box 84">
          <a:extLst>
            <a:ext uri="{FF2B5EF4-FFF2-40B4-BE49-F238E27FC236}">
              <a16:creationId xmlns="" xmlns:a16="http://schemas.microsoft.com/office/drawing/2014/main"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 name="Text Box 85">
          <a:extLst>
            <a:ext uri="{FF2B5EF4-FFF2-40B4-BE49-F238E27FC236}">
              <a16:creationId xmlns="" xmlns:a16="http://schemas.microsoft.com/office/drawing/2014/main"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 name="Text Box 86">
          <a:extLst>
            <a:ext uri="{FF2B5EF4-FFF2-40B4-BE49-F238E27FC236}">
              <a16:creationId xmlns="" xmlns:a16="http://schemas.microsoft.com/office/drawing/2014/main"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 name="Text Box 82">
          <a:extLst>
            <a:ext uri="{FF2B5EF4-FFF2-40B4-BE49-F238E27FC236}">
              <a16:creationId xmlns="" xmlns:a16="http://schemas.microsoft.com/office/drawing/2014/main"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 name="Text Box 83">
          <a:extLst>
            <a:ext uri="{FF2B5EF4-FFF2-40B4-BE49-F238E27FC236}">
              <a16:creationId xmlns="" xmlns:a16="http://schemas.microsoft.com/office/drawing/2014/main"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 name="Text Box 84">
          <a:extLst>
            <a:ext uri="{FF2B5EF4-FFF2-40B4-BE49-F238E27FC236}">
              <a16:creationId xmlns="" xmlns:a16="http://schemas.microsoft.com/office/drawing/2014/main"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 name="Text Box 85">
          <a:extLst>
            <a:ext uri="{FF2B5EF4-FFF2-40B4-BE49-F238E27FC236}">
              <a16:creationId xmlns="" xmlns:a16="http://schemas.microsoft.com/office/drawing/2014/main"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 name="Text Box 86">
          <a:extLst>
            <a:ext uri="{FF2B5EF4-FFF2-40B4-BE49-F238E27FC236}">
              <a16:creationId xmlns="" xmlns:a16="http://schemas.microsoft.com/office/drawing/2014/main"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1" name="Text Box 82">
          <a:extLst>
            <a:ext uri="{FF2B5EF4-FFF2-40B4-BE49-F238E27FC236}">
              <a16:creationId xmlns="" xmlns:a16="http://schemas.microsoft.com/office/drawing/2014/main"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2" name="Text Box 83">
          <a:extLst>
            <a:ext uri="{FF2B5EF4-FFF2-40B4-BE49-F238E27FC236}">
              <a16:creationId xmlns="" xmlns:a16="http://schemas.microsoft.com/office/drawing/2014/main"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3" name="Text Box 84">
          <a:extLst>
            <a:ext uri="{FF2B5EF4-FFF2-40B4-BE49-F238E27FC236}">
              <a16:creationId xmlns="" xmlns:a16="http://schemas.microsoft.com/office/drawing/2014/main"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4" name="Text Box 85">
          <a:extLst>
            <a:ext uri="{FF2B5EF4-FFF2-40B4-BE49-F238E27FC236}">
              <a16:creationId xmlns="" xmlns:a16="http://schemas.microsoft.com/office/drawing/2014/main"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5" name="Text Box 86">
          <a:extLst>
            <a:ext uri="{FF2B5EF4-FFF2-40B4-BE49-F238E27FC236}">
              <a16:creationId xmlns="" xmlns:a16="http://schemas.microsoft.com/office/drawing/2014/main"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6" name="Text Box 82">
          <a:extLst>
            <a:ext uri="{FF2B5EF4-FFF2-40B4-BE49-F238E27FC236}">
              <a16:creationId xmlns="" xmlns:a16="http://schemas.microsoft.com/office/drawing/2014/main"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7" name="Text Box 83">
          <a:extLst>
            <a:ext uri="{FF2B5EF4-FFF2-40B4-BE49-F238E27FC236}">
              <a16:creationId xmlns="" xmlns:a16="http://schemas.microsoft.com/office/drawing/2014/main"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8" name="Text Box 84">
          <a:extLst>
            <a:ext uri="{FF2B5EF4-FFF2-40B4-BE49-F238E27FC236}">
              <a16:creationId xmlns="" xmlns:a16="http://schemas.microsoft.com/office/drawing/2014/main"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9" name="Text Box 85">
          <a:extLst>
            <a:ext uri="{FF2B5EF4-FFF2-40B4-BE49-F238E27FC236}">
              <a16:creationId xmlns="" xmlns:a16="http://schemas.microsoft.com/office/drawing/2014/main"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0" name="Text Box 86">
          <a:extLst>
            <a:ext uri="{FF2B5EF4-FFF2-40B4-BE49-F238E27FC236}">
              <a16:creationId xmlns="" xmlns:a16="http://schemas.microsoft.com/office/drawing/2014/main"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1" name="Text Box 82">
          <a:extLst>
            <a:ext uri="{FF2B5EF4-FFF2-40B4-BE49-F238E27FC236}">
              <a16:creationId xmlns="" xmlns:a16="http://schemas.microsoft.com/office/drawing/2014/main"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2" name="Text Box 83">
          <a:extLst>
            <a:ext uri="{FF2B5EF4-FFF2-40B4-BE49-F238E27FC236}">
              <a16:creationId xmlns="" xmlns:a16="http://schemas.microsoft.com/office/drawing/2014/main"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3" name="Text Box 84">
          <a:extLst>
            <a:ext uri="{FF2B5EF4-FFF2-40B4-BE49-F238E27FC236}">
              <a16:creationId xmlns="" xmlns:a16="http://schemas.microsoft.com/office/drawing/2014/main"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4" name="Text Box 85">
          <a:extLst>
            <a:ext uri="{FF2B5EF4-FFF2-40B4-BE49-F238E27FC236}">
              <a16:creationId xmlns="" xmlns:a16="http://schemas.microsoft.com/office/drawing/2014/main"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5" name="Text Box 86">
          <a:extLst>
            <a:ext uri="{FF2B5EF4-FFF2-40B4-BE49-F238E27FC236}">
              <a16:creationId xmlns="" xmlns:a16="http://schemas.microsoft.com/office/drawing/2014/main"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6" name="Text Box 82">
          <a:extLst>
            <a:ext uri="{FF2B5EF4-FFF2-40B4-BE49-F238E27FC236}">
              <a16:creationId xmlns="" xmlns:a16="http://schemas.microsoft.com/office/drawing/2014/main"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7" name="Text Box 83">
          <a:extLst>
            <a:ext uri="{FF2B5EF4-FFF2-40B4-BE49-F238E27FC236}">
              <a16:creationId xmlns="" xmlns:a16="http://schemas.microsoft.com/office/drawing/2014/main"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8" name="Text Box 84">
          <a:extLst>
            <a:ext uri="{FF2B5EF4-FFF2-40B4-BE49-F238E27FC236}">
              <a16:creationId xmlns="" xmlns:a16="http://schemas.microsoft.com/office/drawing/2014/main"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9" name="Text Box 85">
          <a:extLst>
            <a:ext uri="{FF2B5EF4-FFF2-40B4-BE49-F238E27FC236}">
              <a16:creationId xmlns="" xmlns:a16="http://schemas.microsoft.com/office/drawing/2014/main"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0" name="Text Box 86">
          <a:extLst>
            <a:ext uri="{FF2B5EF4-FFF2-40B4-BE49-F238E27FC236}">
              <a16:creationId xmlns="" xmlns:a16="http://schemas.microsoft.com/office/drawing/2014/main"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1" name="Text Box 82">
          <a:extLst>
            <a:ext uri="{FF2B5EF4-FFF2-40B4-BE49-F238E27FC236}">
              <a16:creationId xmlns="" xmlns:a16="http://schemas.microsoft.com/office/drawing/2014/main"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2" name="Text Box 83">
          <a:extLst>
            <a:ext uri="{FF2B5EF4-FFF2-40B4-BE49-F238E27FC236}">
              <a16:creationId xmlns="" xmlns:a16="http://schemas.microsoft.com/office/drawing/2014/main"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3" name="Text Box 84">
          <a:extLst>
            <a:ext uri="{FF2B5EF4-FFF2-40B4-BE49-F238E27FC236}">
              <a16:creationId xmlns="" xmlns:a16="http://schemas.microsoft.com/office/drawing/2014/main"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4" name="Text Box 85">
          <a:extLst>
            <a:ext uri="{FF2B5EF4-FFF2-40B4-BE49-F238E27FC236}">
              <a16:creationId xmlns="" xmlns:a16="http://schemas.microsoft.com/office/drawing/2014/main"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5" name="Text Box 86">
          <a:extLst>
            <a:ext uri="{FF2B5EF4-FFF2-40B4-BE49-F238E27FC236}">
              <a16:creationId xmlns="" xmlns:a16="http://schemas.microsoft.com/office/drawing/2014/main"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6" name="Text Box 82">
          <a:extLst>
            <a:ext uri="{FF2B5EF4-FFF2-40B4-BE49-F238E27FC236}">
              <a16:creationId xmlns="" xmlns:a16="http://schemas.microsoft.com/office/drawing/2014/main"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7" name="Text Box 83">
          <a:extLst>
            <a:ext uri="{FF2B5EF4-FFF2-40B4-BE49-F238E27FC236}">
              <a16:creationId xmlns="" xmlns:a16="http://schemas.microsoft.com/office/drawing/2014/main"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8" name="Text Box 84">
          <a:extLst>
            <a:ext uri="{FF2B5EF4-FFF2-40B4-BE49-F238E27FC236}">
              <a16:creationId xmlns="" xmlns:a16="http://schemas.microsoft.com/office/drawing/2014/main"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9" name="Text Box 85">
          <a:extLst>
            <a:ext uri="{FF2B5EF4-FFF2-40B4-BE49-F238E27FC236}">
              <a16:creationId xmlns="" xmlns:a16="http://schemas.microsoft.com/office/drawing/2014/main"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0" name="Text Box 86">
          <a:extLst>
            <a:ext uri="{FF2B5EF4-FFF2-40B4-BE49-F238E27FC236}">
              <a16:creationId xmlns="" xmlns:a16="http://schemas.microsoft.com/office/drawing/2014/main"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1" name="Text Box 82">
          <a:extLst>
            <a:ext uri="{FF2B5EF4-FFF2-40B4-BE49-F238E27FC236}">
              <a16:creationId xmlns="" xmlns:a16="http://schemas.microsoft.com/office/drawing/2014/main"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2" name="Text Box 83">
          <a:extLst>
            <a:ext uri="{FF2B5EF4-FFF2-40B4-BE49-F238E27FC236}">
              <a16:creationId xmlns="" xmlns:a16="http://schemas.microsoft.com/office/drawing/2014/main"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3" name="Text Box 84">
          <a:extLst>
            <a:ext uri="{FF2B5EF4-FFF2-40B4-BE49-F238E27FC236}">
              <a16:creationId xmlns="" xmlns:a16="http://schemas.microsoft.com/office/drawing/2014/main"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4" name="Text Box 85">
          <a:extLst>
            <a:ext uri="{FF2B5EF4-FFF2-40B4-BE49-F238E27FC236}">
              <a16:creationId xmlns="" xmlns:a16="http://schemas.microsoft.com/office/drawing/2014/main"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5" name="Text Box 86">
          <a:extLst>
            <a:ext uri="{FF2B5EF4-FFF2-40B4-BE49-F238E27FC236}">
              <a16:creationId xmlns="" xmlns:a16="http://schemas.microsoft.com/office/drawing/2014/main"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6" name="Text Box 82">
          <a:extLst>
            <a:ext uri="{FF2B5EF4-FFF2-40B4-BE49-F238E27FC236}">
              <a16:creationId xmlns="" xmlns:a16="http://schemas.microsoft.com/office/drawing/2014/main"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7" name="Text Box 83">
          <a:extLst>
            <a:ext uri="{FF2B5EF4-FFF2-40B4-BE49-F238E27FC236}">
              <a16:creationId xmlns="" xmlns:a16="http://schemas.microsoft.com/office/drawing/2014/main"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8" name="Text Box 84">
          <a:extLst>
            <a:ext uri="{FF2B5EF4-FFF2-40B4-BE49-F238E27FC236}">
              <a16:creationId xmlns="" xmlns:a16="http://schemas.microsoft.com/office/drawing/2014/main"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9" name="Text Box 85">
          <a:extLst>
            <a:ext uri="{FF2B5EF4-FFF2-40B4-BE49-F238E27FC236}">
              <a16:creationId xmlns="" xmlns:a16="http://schemas.microsoft.com/office/drawing/2014/main"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0" name="Text Box 86">
          <a:extLst>
            <a:ext uri="{FF2B5EF4-FFF2-40B4-BE49-F238E27FC236}">
              <a16:creationId xmlns="" xmlns:a16="http://schemas.microsoft.com/office/drawing/2014/main"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1" name="Text Box 82">
          <a:extLst>
            <a:ext uri="{FF2B5EF4-FFF2-40B4-BE49-F238E27FC236}">
              <a16:creationId xmlns="" xmlns:a16="http://schemas.microsoft.com/office/drawing/2014/main"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2" name="Text Box 83">
          <a:extLst>
            <a:ext uri="{FF2B5EF4-FFF2-40B4-BE49-F238E27FC236}">
              <a16:creationId xmlns="" xmlns:a16="http://schemas.microsoft.com/office/drawing/2014/main"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3" name="Text Box 84">
          <a:extLst>
            <a:ext uri="{FF2B5EF4-FFF2-40B4-BE49-F238E27FC236}">
              <a16:creationId xmlns="" xmlns:a16="http://schemas.microsoft.com/office/drawing/2014/main"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4" name="Text Box 85">
          <a:extLst>
            <a:ext uri="{FF2B5EF4-FFF2-40B4-BE49-F238E27FC236}">
              <a16:creationId xmlns="" xmlns:a16="http://schemas.microsoft.com/office/drawing/2014/main"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5" name="Text Box 86">
          <a:extLst>
            <a:ext uri="{FF2B5EF4-FFF2-40B4-BE49-F238E27FC236}">
              <a16:creationId xmlns="" xmlns:a16="http://schemas.microsoft.com/office/drawing/2014/main"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6" name="Text Box 82">
          <a:extLst>
            <a:ext uri="{FF2B5EF4-FFF2-40B4-BE49-F238E27FC236}">
              <a16:creationId xmlns="" xmlns:a16="http://schemas.microsoft.com/office/drawing/2014/main"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7" name="Text Box 83">
          <a:extLst>
            <a:ext uri="{FF2B5EF4-FFF2-40B4-BE49-F238E27FC236}">
              <a16:creationId xmlns="" xmlns:a16="http://schemas.microsoft.com/office/drawing/2014/main"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8" name="Text Box 84">
          <a:extLst>
            <a:ext uri="{FF2B5EF4-FFF2-40B4-BE49-F238E27FC236}">
              <a16:creationId xmlns="" xmlns:a16="http://schemas.microsoft.com/office/drawing/2014/main"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9" name="Text Box 85">
          <a:extLst>
            <a:ext uri="{FF2B5EF4-FFF2-40B4-BE49-F238E27FC236}">
              <a16:creationId xmlns="" xmlns:a16="http://schemas.microsoft.com/office/drawing/2014/main"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0" name="Text Box 86">
          <a:extLst>
            <a:ext uri="{FF2B5EF4-FFF2-40B4-BE49-F238E27FC236}">
              <a16:creationId xmlns="" xmlns:a16="http://schemas.microsoft.com/office/drawing/2014/main"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1" name="Text Box 82">
          <a:extLst>
            <a:ext uri="{FF2B5EF4-FFF2-40B4-BE49-F238E27FC236}">
              <a16:creationId xmlns="" xmlns:a16="http://schemas.microsoft.com/office/drawing/2014/main"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2" name="Text Box 83">
          <a:extLst>
            <a:ext uri="{FF2B5EF4-FFF2-40B4-BE49-F238E27FC236}">
              <a16:creationId xmlns="" xmlns:a16="http://schemas.microsoft.com/office/drawing/2014/main"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3" name="Text Box 84">
          <a:extLst>
            <a:ext uri="{FF2B5EF4-FFF2-40B4-BE49-F238E27FC236}">
              <a16:creationId xmlns="" xmlns:a16="http://schemas.microsoft.com/office/drawing/2014/main"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4" name="Text Box 85">
          <a:extLst>
            <a:ext uri="{FF2B5EF4-FFF2-40B4-BE49-F238E27FC236}">
              <a16:creationId xmlns="" xmlns:a16="http://schemas.microsoft.com/office/drawing/2014/main"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5" name="Text Box 86">
          <a:extLst>
            <a:ext uri="{FF2B5EF4-FFF2-40B4-BE49-F238E27FC236}">
              <a16:creationId xmlns="" xmlns:a16="http://schemas.microsoft.com/office/drawing/2014/main"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6" name="Text Box 82">
          <a:extLst>
            <a:ext uri="{FF2B5EF4-FFF2-40B4-BE49-F238E27FC236}">
              <a16:creationId xmlns="" xmlns:a16="http://schemas.microsoft.com/office/drawing/2014/main"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7" name="Text Box 83">
          <a:extLst>
            <a:ext uri="{FF2B5EF4-FFF2-40B4-BE49-F238E27FC236}">
              <a16:creationId xmlns="" xmlns:a16="http://schemas.microsoft.com/office/drawing/2014/main"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8" name="Text Box 84">
          <a:extLst>
            <a:ext uri="{FF2B5EF4-FFF2-40B4-BE49-F238E27FC236}">
              <a16:creationId xmlns="" xmlns:a16="http://schemas.microsoft.com/office/drawing/2014/main"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9" name="Text Box 85">
          <a:extLst>
            <a:ext uri="{FF2B5EF4-FFF2-40B4-BE49-F238E27FC236}">
              <a16:creationId xmlns="" xmlns:a16="http://schemas.microsoft.com/office/drawing/2014/main"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0" name="Text Box 86">
          <a:extLst>
            <a:ext uri="{FF2B5EF4-FFF2-40B4-BE49-F238E27FC236}">
              <a16:creationId xmlns="" xmlns:a16="http://schemas.microsoft.com/office/drawing/2014/main"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1" name="Text Box 82">
          <a:extLst>
            <a:ext uri="{FF2B5EF4-FFF2-40B4-BE49-F238E27FC236}">
              <a16:creationId xmlns="" xmlns:a16="http://schemas.microsoft.com/office/drawing/2014/main"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2" name="Text Box 83">
          <a:extLst>
            <a:ext uri="{FF2B5EF4-FFF2-40B4-BE49-F238E27FC236}">
              <a16:creationId xmlns="" xmlns:a16="http://schemas.microsoft.com/office/drawing/2014/main"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3" name="Text Box 84">
          <a:extLst>
            <a:ext uri="{FF2B5EF4-FFF2-40B4-BE49-F238E27FC236}">
              <a16:creationId xmlns="" xmlns:a16="http://schemas.microsoft.com/office/drawing/2014/main"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4" name="Text Box 85">
          <a:extLst>
            <a:ext uri="{FF2B5EF4-FFF2-40B4-BE49-F238E27FC236}">
              <a16:creationId xmlns="" xmlns:a16="http://schemas.microsoft.com/office/drawing/2014/main"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5" name="Text Box 86">
          <a:extLst>
            <a:ext uri="{FF2B5EF4-FFF2-40B4-BE49-F238E27FC236}">
              <a16:creationId xmlns="" xmlns:a16="http://schemas.microsoft.com/office/drawing/2014/main"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6" name="Text Box 82">
          <a:extLst>
            <a:ext uri="{FF2B5EF4-FFF2-40B4-BE49-F238E27FC236}">
              <a16:creationId xmlns="" xmlns:a16="http://schemas.microsoft.com/office/drawing/2014/main"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7" name="Text Box 83">
          <a:extLst>
            <a:ext uri="{FF2B5EF4-FFF2-40B4-BE49-F238E27FC236}">
              <a16:creationId xmlns="" xmlns:a16="http://schemas.microsoft.com/office/drawing/2014/main"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8" name="Text Box 84">
          <a:extLst>
            <a:ext uri="{FF2B5EF4-FFF2-40B4-BE49-F238E27FC236}">
              <a16:creationId xmlns="" xmlns:a16="http://schemas.microsoft.com/office/drawing/2014/main"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9" name="Text Box 85">
          <a:extLst>
            <a:ext uri="{FF2B5EF4-FFF2-40B4-BE49-F238E27FC236}">
              <a16:creationId xmlns="" xmlns:a16="http://schemas.microsoft.com/office/drawing/2014/main"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0" name="Text Box 86">
          <a:extLst>
            <a:ext uri="{FF2B5EF4-FFF2-40B4-BE49-F238E27FC236}">
              <a16:creationId xmlns="" xmlns:a16="http://schemas.microsoft.com/office/drawing/2014/main"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1" name="Text Box 82">
          <a:extLst>
            <a:ext uri="{FF2B5EF4-FFF2-40B4-BE49-F238E27FC236}">
              <a16:creationId xmlns="" xmlns:a16="http://schemas.microsoft.com/office/drawing/2014/main"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2" name="Text Box 83">
          <a:extLst>
            <a:ext uri="{FF2B5EF4-FFF2-40B4-BE49-F238E27FC236}">
              <a16:creationId xmlns="" xmlns:a16="http://schemas.microsoft.com/office/drawing/2014/main"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3" name="Text Box 84">
          <a:extLst>
            <a:ext uri="{FF2B5EF4-FFF2-40B4-BE49-F238E27FC236}">
              <a16:creationId xmlns="" xmlns:a16="http://schemas.microsoft.com/office/drawing/2014/main"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4" name="Text Box 85">
          <a:extLst>
            <a:ext uri="{FF2B5EF4-FFF2-40B4-BE49-F238E27FC236}">
              <a16:creationId xmlns="" xmlns:a16="http://schemas.microsoft.com/office/drawing/2014/main"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5" name="Text Box 86">
          <a:extLst>
            <a:ext uri="{FF2B5EF4-FFF2-40B4-BE49-F238E27FC236}">
              <a16:creationId xmlns="" xmlns:a16="http://schemas.microsoft.com/office/drawing/2014/main"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6" name="Text Box 82">
          <a:extLst>
            <a:ext uri="{FF2B5EF4-FFF2-40B4-BE49-F238E27FC236}">
              <a16:creationId xmlns="" xmlns:a16="http://schemas.microsoft.com/office/drawing/2014/main"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7" name="Text Box 83">
          <a:extLst>
            <a:ext uri="{FF2B5EF4-FFF2-40B4-BE49-F238E27FC236}">
              <a16:creationId xmlns="" xmlns:a16="http://schemas.microsoft.com/office/drawing/2014/main"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8" name="Text Box 84">
          <a:extLst>
            <a:ext uri="{FF2B5EF4-FFF2-40B4-BE49-F238E27FC236}">
              <a16:creationId xmlns="" xmlns:a16="http://schemas.microsoft.com/office/drawing/2014/main"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9" name="Text Box 85">
          <a:extLst>
            <a:ext uri="{FF2B5EF4-FFF2-40B4-BE49-F238E27FC236}">
              <a16:creationId xmlns="" xmlns:a16="http://schemas.microsoft.com/office/drawing/2014/main"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0" name="Text Box 86">
          <a:extLst>
            <a:ext uri="{FF2B5EF4-FFF2-40B4-BE49-F238E27FC236}">
              <a16:creationId xmlns="" xmlns:a16="http://schemas.microsoft.com/office/drawing/2014/main"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1" name="Text Box 82">
          <a:extLst>
            <a:ext uri="{FF2B5EF4-FFF2-40B4-BE49-F238E27FC236}">
              <a16:creationId xmlns="" xmlns:a16="http://schemas.microsoft.com/office/drawing/2014/main"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2" name="Text Box 83">
          <a:extLst>
            <a:ext uri="{FF2B5EF4-FFF2-40B4-BE49-F238E27FC236}">
              <a16:creationId xmlns="" xmlns:a16="http://schemas.microsoft.com/office/drawing/2014/main"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3" name="Text Box 84">
          <a:extLst>
            <a:ext uri="{FF2B5EF4-FFF2-40B4-BE49-F238E27FC236}">
              <a16:creationId xmlns="" xmlns:a16="http://schemas.microsoft.com/office/drawing/2014/main"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4" name="Text Box 85">
          <a:extLst>
            <a:ext uri="{FF2B5EF4-FFF2-40B4-BE49-F238E27FC236}">
              <a16:creationId xmlns="" xmlns:a16="http://schemas.microsoft.com/office/drawing/2014/main"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5" name="Text Box 86">
          <a:extLst>
            <a:ext uri="{FF2B5EF4-FFF2-40B4-BE49-F238E27FC236}">
              <a16:creationId xmlns="" xmlns:a16="http://schemas.microsoft.com/office/drawing/2014/main"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6" name="Text Box 82">
          <a:extLst>
            <a:ext uri="{FF2B5EF4-FFF2-40B4-BE49-F238E27FC236}">
              <a16:creationId xmlns="" xmlns:a16="http://schemas.microsoft.com/office/drawing/2014/main"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7" name="Text Box 83">
          <a:extLst>
            <a:ext uri="{FF2B5EF4-FFF2-40B4-BE49-F238E27FC236}">
              <a16:creationId xmlns="" xmlns:a16="http://schemas.microsoft.com/office/drawing/2014/main"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8" name="Text Box 84">
          <a:extLst>
            <a:ext uri="{FF2B5EF4-FFF2-40B4-BE49-F238E27FC236}">
              <a16:creationId xmlns="" xmlns:a16="http://schemas.microsoft.com/office/drawing/2014/main"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9" name="Text Box 85">
          <a:extLst>
            <a:ext uri="{FF2B5EF4-FFF2-40B4-BE49-F238E27FC236}">
              <a16:creationId xmlns="" xmlns:a16="http://schemas.microsoft.com/office/drawing/2014/main"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0" name="Text Box 86">
          <a:extLst>
            <a:ext uri="{FF2B5EF4-FFF2-40B4-BE49-F238E27FC236}">
              <a16:creationId xmlns="" xmlns:a16="http://schemas.microsoft.com/office/drawing/2014/main"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1" name="Text Box 82">
          <a:extLst>
            <a:ext uri="{FF2B5EF4-FFF2-40B4-BE49-F238E27FC236}">
              <a16:creationId xmlns="" xmlns:a16="http://schemas.microsoft.com/office/drawing/2014/main"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2" name="Text Box 83">
          <a:extLst>
            <a:ext uri="{FF2B5EF4-FFF2-40B4-BE49-F238E27FC236}">
              <a16:creationId xmlns="" xmlns:a16="http://schemas.microsoft.com/office/drawing/2014/main"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3" name="Text Box 84">
          <a:extLst>
            <a:ext uri="{FF2B5EF4-FFF2-40B4-BE49-F238E27FC236}">
              <a16:creationId xmlns="" xmlns:a16="http://schemas.microsoft.com/office/drawing/2014/main"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4" name="Text Box 85">
          <a:extLst>
            <a:ext uri="{FF2B5EF4-FFF2-40B4-BE49-F238E27FC236}">
              <a16:creationId xmlns="" xmlns:a16="http://schemas.microsoft.com/office/drawing/2014/main"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5" name="Text Box 86">
          <a:extLst>
            <a:ext uri="{FF2B5EF4-FFF2-40B4-BE49-F238E27FC236}">
              <a16:creationId xmlns="" xmlns:a16="http://schemas.microsoft.com/office/drawing/2014/main"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6" name="Text Box 82">
          <a:extLst>
            <a:ext uri="{FF2B5EF4-FFF2-40B4-BE49-F238E27FC236}">
              <a16:creationId xmlns="" xmlns:a16="http://schemas.microsoft.com/office/drawing/2014/main"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7" name="Text Box 83">
          <a:extLst>
            <a:ext uri="{FF2B5EF4-FFF2-40B4-BE49-F238E27FC236}">
              <a16:creationId xmlns="" xmlns:a16="http://schemas.microsoft.com/office/drawing/2014/main"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8" name="Text Box 84">
          <a:extLst>
            <a:ext uri="{FF2B5EF4-FFF2-40B4-BE49-F238E27FC236}">
              <a16:creationId xmlns="" xmlns:a16="http://schemas.microsoft.com/office/drawing/2014/main"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9" name="Text Box 85">
          <a:extLst>
            <a:ext uri="{FF2B5EF4-FFF2-40B4-BE49-F238E27FC236}">
              <a16:creationId xmlns="" xmlns:a16="http://schemas.microsoft.com/office/drawing/2014/main"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0" name="Text Box 86">
          <a:extLst>
            <a:ext uri="{FF2B5EF4-FFF2-40B4-BE49-F238E27FC236}">
              <a16:creationId xmlns="" xmlns:a16="http://schemas.microsoft.com/office/drawing/2014/main"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1" name="Text Box 82">
          <a:extLst>
            <a:ext uri="{FF2B5EF4-FFF2-40B4-BE49-F238E27FC236}">
              <a16:creationId xmlns="" xmlns:a16="http://schemas.microsoft.com/office/drawing/2014/main"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2" name="Text Box 83">
          <a:extLst>
            <a:ext uri="{FF2B5EF4-FFF2-40B4-BE49-F238E27FC236}">
              <a16:creationId xmlns="" xmlns:a16="http://schemas.microsoft.com/office/drawing/2014/main"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3" name="Text Box 84">
          <a:extLst>
            <a:ext uri="{FF2B5EF4-FFF2-40B4-BE49-F238E27FC236}">
              <a16:creationId xmlns="" xmlns:a16="http://schemas.microsoft.com/office/drawing/2014/main"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4" name="Text Box 85">
          <a:extLst>
            <a:ext uri="{FF2B5EF4-FFF2-40B4-BE49-F238E27FC236}">
              <a16:creationId xmlns="" xmlns:a16="http://schemas.microsoft.com/office/drawing/2014/main"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5" name="Text Box 86">
          <a:extLst>
            <a:ext uri="{FF2B5EF4-FFF2-40B4-BE49-F238E27FC236}">
              <a16:creationId xmlns="" xmlns:a16="http://schemas.microsoft.com/office/drawing/2014/main"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6" name="Text Box 82">
          <a:extLst>
            <a:ext uri="{FF2B5EF4-FFF2-40B4-BE49-F238E27FC236}">
              <a16:creationId xmlns="" xmlns:a16="http://schemas.microsoft.com/office/drawing/2014/main"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7" name="Text Box 83">
          <a:extLst>
            <a:ext uri="{FF2B5EF4-FFF2-40B4-BE49-F238E27FC236}">
              <a16:creationId xmlns="" xmlns:a16="http://schemas.microsoft.com/office/drawing/2014/main"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8" name="Text Box 84">
          <a:extLst>
            <a:ext uri="{FF2B5EF4-FFF2-40B4-BE49-F238E27FC236}">
              <a16:creationId xmlns="" xmlns:a16="http://schemas.microsoft.com/office/drawing/2014/main"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9" name="Text Box 85">
          <a:extLst>
            <a:ext uri="{FF2B5EF4-FFF2-40B4-BE49-F238E27FC236}">
              <a16:creationId xmlns="" xmlns:a16="http://schemas.microsoft.com/office/drawing/2014/main"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0" name="Text Box 86">
          <a:extLst>
            <a:ext uri="{FF2B5EF4-FFF2-40B4-BE49-F238E27FC236}">
              <a16:creationId xmlns="" xmlns:a16="http://schemas.microsoft.com/office/drawing/2014/main"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1" name="Text Box 82">
          <a:extLst>
            <a:ext uri="{FF2B5EF4-FFF2-40B4-BE49-F238E27FC236}">
              <a16:creationId xmlns="" xmlns:a16="http://schemas.microsoft.com/office/drawing/2014/main"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2" name="Text Box 83">
          <a:extLst>
            <a:ext uri="{FF2B5EF4-FFF2-40B4-BE49-F238E27FC236}">
              <a16:creationId xmlns="" xmlns:a16="http://schemas.microsoft.com/office/drawing/2014/main"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3" name="Text Box 84">
          <a:extLst>
            <a:ext uri="{FF2B5EF4-FFF2-40B4-BE49-F238E27FC236}">
              <a16:creationId xmlns="" xmlns:a16="http://schemas.microsoft.com/office/drawing/2014/main"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4" name="Text Box 85">
          <a:extLst>
            <a:ext uri="{FF2B5EF4-FFF2-40B4-BE49-F238E27FC236}">
              <a16:creationId xmlns="" xmlns:a16="http://schemas.microsoft.com/office/drawing/2014/main"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5" name="Text Box 86">
          <a:extLst>
            <a:ext uri="{FF2B5EF4-FFF2-40B4-BE49-F238E27FC236}">
              <a16:creationId xmlns="" xmlns:a16="http://schemas.microsoft.com/office/drawing/2014/main"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6" name="Text Box 82">
          <a:extLst>
            <a:ext uri="{FF2B5EF4-FFF2-40B4-BE49-F238E27FC236}">
              <a16:creationId xmlns="" xmlns:a16="http://schemas.microsoft.com/office/drawing/2014/main"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7" name="Text Box 83">
          <a:extLst>
            <a:ext uri="{FF2B5EF4-FFF2-40B4-BE49-F238E27FC236}">
              <a16:creationId xmlns="" xmlns:a16="http://schemas.microsoft.com/office/drawing/2014/main"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8" name="Text Box 84">
          <a:extLst>
            <a:ext uri="{FF2B5EF4-FFF2-40B4-BE49-F238E27FC236}">
              <a16:creationId xmlns="" xmlns:a16="http://schemas.microsoft.com/office/drawing/2014/main"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9" name="Text Box 85">
          <a:extLst>
            <a:ext uri="{FF2B5EF4-FFF2-40B4-BE49-F238E27FC236}">
              <a16:creationId xmlns="" xmlns:a16="http://schemas.microsoft.com/office/drawing/2014/main"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0" name="Text Box 86">
          <a:extLst>
            <a:ext uri="{FF2B5EF4-FFF2-40B4-BE49-F238E27FC236}">
              <a16:creationId xmlns="" xmlns:a16="http://schemas.microsoft.com/office/drawing/2014/main"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1" name="Text Box 82">
          <a:extLst>
            <a:ext uri="{FF2B5EF4-FFF2-40B4-BE49-F238E27FC236}">
              <a16:creationId xmlns="" xmlns:a16="http://schemas.microsoft.com/office/drawing/2014/main"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2" name="Text Box 83">
          <a:extLst>
            <a:ext uri="{FF2B5EF4-FFF2-40B4-BE49-F238E27FC236}">
              <a16:creationId xmlns="" xmlns:a16="http://schemas.microsoft.com/office/drawing/2014/main"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3" name="Text Box 84">
          <a:extLst>
            <a:ext uri="{FF2B5EF4-FFF2-40B4-BE49-F238E27FC236}">
              <a16:creationId xmlns="" xmlns:a16="http://schemas.microsoft.com/office/drawing/2014/main"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4" name="Text Box 85">
          <a:extLst>
            <a:ext uri="{FF2B5EF4-FFF2-40B4-BE49-F238E27FC236}">
              <a16:creationId xmlns="" xmlns:a16="http://schemas.microsoft.com/office/drawing/2014/main"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5" name="Text Box 86">
          <a:extLst>
            <a:ext uri="{FF2B5EF4-FFF2-40B4-BE49-F238E27FC236}">
              <a16:creationId xmlns="" xmlns:a16="http://schemas.microsoft.com/office/drawing/2014/main"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6" name="Text Box 82">
          <a:extLst>
            <a:ext uri="{FF2B5EF4-FFF2-40B4-BE49-F238E27FC236}">
              <a16:creationId xmlns="" xmlns:a16="http://schemas.microsoft.com/office/drawing/2014/main"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7" name="Text Box 83">
          <a:extLst>
            <a:ext uri="{FF2B5EF4-FFF2-40B4-BE49-F238E27FC236}">
              <a16:creationId xmlns="" xmlns:a16="http://schemas.microsoft.com/office/drawing/2014/main"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8" name="Text Box 84">
          <a:extLst>
            <a:ext uri="{FF2B5EF4-FFF2-40B4-BE49-F238E27FC236}">
              <a16:creationId xmlns="" xmlns:a16="http://schemas.microsoft.com/office/drawing/2014/main"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9" name="Text Box 85">
          <a:extLst>
            <a:ext uri="{FF2B5EF4-FFF2-40B4-BE49-F238E27FC236}">
              <a16:creationId xmlns="" xmlns:a16="http://schemas.microsoft.com/office/drawing/2014/main"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0" name="Text Box 86">
          <a:extLst>
            <a:ext uri="{FF2B5EF4-FFF2-40B4-BE49-F238E27FC236}">
              <a16:creationId xmlns="" xmlns:a16="http://schemas.microsoft.com/office/drawing/2014/main"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1" name="Text Box 82">
          <a:extLst>
            <a:ext uri="{FF2B5EF4-FFF2-40B4-BE49-F238E27FC236}">
              <a16:creationId xmlns="" xmlns:a16="http://schemas.microsoft.com/office/drawing/2014/main"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2" name="Text Box 83">
          <a:extLst>
            <a:ext uri="{FF2B5EF4-FFF2-40B4-BE49-F238E27FC236}">
              <a16:creationId xmlns="" xmlns:a16="http://schemas.microsoft.com/office/drawing/2014/main"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3" name="Text Box 84">
          <a:extLst>
            <a:ext uri="{FF2B5EF4-FFF2-40B4-BE49-F238E27FC236}">
              <a16:creationId xmlns="" xmlns:a16="http://schemas.microsoft.com/office/drawing/2014/main"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4" name="Text Box 85">
          <a:extLst>
            <a:ext uri="{FF2B5EF4-FFF2-40B4-BE49-F238E27FC236}">
              <a16:creationId xmlns="" xmlns:a16="http://schemas.microsoft.com/office/drawing/2014/main"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5" name="Text Box 86">
          <a:extLst>
            <a:ext uri="{FF2B5EF4-FFF2-40B4-BE49-F238E27FC236}">
              <a16:creationId xmlns="" xmlns:a16="http://schemas.microsoft.com/office/drawing/2014/main"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6" name="Text Box 82">
          <a:extLst>
            <a:ext uri="{FF2B5EF4-FFF2-40B4-BE49-F238E27FC236}">
              <a16:creationId xmlns="" xmlns:a16="http://schemas.microsoft.com/office/drawing/2014/main"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7" name="Text Box 83">
          <a:extLst>
            <a:ext uri="{FF2B5EF4-FFF2-40B4-BE49-F238E27FC236}">
              <a16:creationId xmlns="" xmlns:a16="http://schemas.microsoft.com/office/drawing/2014/main"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8" name="Text Box 84">
          <a:extLst>
            <a:ext uri="{FF2B5EF4-FFF2-40B4-BE49-F238E27FC236}">
              <a16:creationId xmlns="" xmlns:a16="http://schemas.microsoft.com/office/drawing/2014/main"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9" name="Text Box 85">
          <a:extLst>
            <a:ext uri="{FF2B5EF4-FFF2-40B4-BE49-F238E27FC236}">
              <a16:creationId xmlns="" xmlns:a16="http://schemas.microsoft.com/office/drawing/2014/main"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0" name="Text Box 86">
          <a:extLst>
            <a:ext uri="{FF2B5EF4-FFF2-40B4-BE49-F238E27FC236}">
              <a16:creationId xmlns="" xmlns:a16="http://schemas.microsoft.com/office/drawing/2014/main"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1" name="Text Box 82">
          <a:extLst>
            <a:ext uri="{FF2B5EF4-FFF2-40B4-BE49-F238E27FC236}">
              <a16:creationId xmlns="" xmlns:a16="http://schemas.microsoft.com/office/drawing/2014/main"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2" name="Text Box 83">
          <a:extLst>
            <a:ext uri="{FF2B5EF4-FFF2-40B4-BE49-F238E27FC236}">
              <a16:creationId xmlns="" xmlns:a16="http://schemas.microsoft.com/office/drawing/2014/main"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3" name="Text Box 84">
          <a:extLst>
            <a:ext uri="{FF2B5EF4-FFF2-40B4-BE49-F238E27FC236}">
              <a16:creationId xmlns="" xmlns:a16="http://schemas.microsoft.com/office/drawing/2014/main"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4" name="Text Box 85">
          <a:extLst>
            <a:ext uri="{FF2B5EF4-FFF2-40B4-BE49-F238E27FC236}">
              <a16:creationId xmlns="" xmlns:a16="http://schemas.microsoft.com/office/drawing/2014/main"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5" name="Text Box 86">
          <a:extLst>
            <a:ext uri="{FF2B5EF4-FFF2-40B4-BE49-F238E27FC236}">
              <a16:creationId xmlns="" xmlns:a16="http://schemas.microsoft.com/office/drawing/2014/main"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6" name="Text Box 82">
          <a:extLst>
            <a:ext uri="{FF2B5EF4-FFF2-40B4-BE49-F238E27FC236}">
              <a16:creationId xmlns="" xmlns:a16="http://schemas.microsoft.com/office/drawing/2014/main"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7" name="Text Box 83">
          <a:extLst>
            <a:ext uri="{FF2B5EF4-FFF2-40B4-BE49-F238E27FC236}">
              <a16:creationId xmlns="" xmlns:a16="http://schemas.microsoft.com/office/drawing/2014/main"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8" name="Text Box 84">
          <a:extLst>
            <a:ext uri="{FF2B5EF4-FFF2-40B4-BE49-F238E27FC236}">
              <a16:creationId xmlns="" xmlns:a16="http://schemas.microsoft.com/office/drawing/2014/main"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9" name="Text Box 85">
          <a:extLst>
            <a:ext uri="{FF2B5EF4-FFF2-40B4-BE49-F238E27FC236}">
              <a16:creationId xmlns="" xmlns:a16="http://schemas.microsoft.com/office/drawing/2014/main"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0" name="Text Box 86">
          <a:extLst>
            <a:ext uri="{FF2B5EF4-FFF2-40B4-BE49-F238E27FC236}">
              <a16:creationId xmlns="" xmlns:a16="http://schemas.microsoft.com/office/drawing/2014/main"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1" name="Text Box 82">
          <a:extLst>
            <a:ext uri="{FF2B5EF4-FFF2-40B4-BE49-F238E27FC236}">
              <a16:creationId xmlns="" xmlns:a16="http://schemas.microsoft.com/office/drawing/2014/main"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2" name="Text Box 83">
          <a:extLst>
            <a:ext uri="{FF2B5EF4-FFF2-40B4-BE49-F238E27FC236}">
              <a16:creationId xmlns="" xmlns:a16="http://schemas.microsoft.com/office/drawing/2014/main"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3" name="Text Box 84">
          <a:extLst>
            <a:ext uri="{FF2B5EF4-FFF2-40B4-BE49-F238E27FC236}">
              <a16:creationId xmlns="" xmlns:a16="http://schemas.microsoft.com/office/drawing/2014/main"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4" name="Text Box 85">
          <a:extLst>
            <a:ext uri="{FF2B5EF4-FFF2-40B4-BE49-F238E27FC236}">
              <a16:creationId xmlns="" xmlns:a16="http://schemas.microsoft.com/office/drawing/2014/main"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5" name="Text Box 86">
          <a:extLst>
            <a:ext uri="{FF2B5EF4-FFF2-40B4-BE49-F238E27FC236}">
              <a16:creationId xmlns="" xmlns:a16="http://schemas.microsoft.com/office/drawing/2014/main"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6" name="Text Box 82">
          <a:extLst>
            <a:ext uri="{FF2B5EF4-FFF2-40B4-BE49-F238E27FC236}">
              <a16:creationId xmlns="" xmlns:a16="http://schemas.microsoft.com/office/drawing/2014/main"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7" name="Text Box 83">
          <a:extLst>
            <a:ext uri="{FF2B5EF4-FFF2-40B4-BE49-F238E27FC236}">
              <a16:creationId xmlns="" xmlns:a16="http://schemas.microsoft.com/office/drawing/2014/main"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8" name="Text Box 84">
          <a:extLst>
            <a:ext uri="{FF2B5EF4-FFF2-40B4-BE49-F238E27FC236}">
              <a16:creationId xmlns="" xmlns:a16="http://schemas.microsoft.com/office/drawing/2014/main"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9" name="Text Box 85">
          <a:extLst>
            <a:ext uri="{FF2B5EF4-FFF2-40B4-BE49-F238E27FC236}">
              <a16:creationId xmlns="" xmlns:a16="http://schemas.microsoft.com/office/drawing/2014/main"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0" name="Text Box 86">
          <a:extLst>
            <a:ext uri="{FF2B5EF4-FFF2-40B4-BE49-F238E27FC236}">
              <a16:creationId xmlns="" xmlns:a16="http://schemas.microsoft.com/office/drawing/2014/main"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1" name="Text Box 82">
          <a:extLst>
            <a:ext uri="{FF2B5EF4-FFF2-40B4-BE49-F238E27FC236}">
              <a16:creationId xmlns="" xmlns:a16="http://schemas.microsoft.com/office/drawing/2014/main"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2" name="Text Box 83">
          <a:extLst>
            <a:ext uri="{FF2B5EF4-FFF2-40B4-BE49-F238E27FC236}">
              <a16:creationId xmlns="" xmlns:a16="http://schemas.microsoft.com/office/drawing/2014/main"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3" name="Text Box 84">
          <a:extLst>
            <a:ext uri="{FF2B5EF4-FFF2-40B4-BE49-F238E27FC236}">
              <a16:creationId xmlns="" xmlns:a16="http://schemas.microsoft.com/office/drawing/2014/main"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4" name="Text Box 85">
          <a:extLst>
            <a:ext uri="{FF2B5EF4-FFF2-40B4-BE49-F238E27FC236}">
              <a16:creationId xmlns="" xmlns:a16="http://schemas.microsoft.com/office/drawing/2014/main"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5" name="Text Box 86">
          <a:extLst>
            <a:ext uri="{FF2B5EF4-FFF2-40B4-BE49-F238E27FC236}">
              <a16:creationId xmlns="" xmlns:a16="http://schemas.microsoft.com/office/drawing/2014/main"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6" name="Text Box 82">
          <a:extLst>
            <a:ext uri="{FF2B5EF4-FFF2-40B4-BE49-F238E27FC236}">
              <a16:creationId xmlns="" xmlns:a16="http://schemas.microsoft.com/office/drawing/2014/main"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7" name="Text Box 83">
          <a:extLst>
            <a:ext uri="{FF2B5EF4-FFF2-40B4-BE49-F238E27FC236}">
              <a16:creationId xmlns="" xmlns:a16="http://schemas.microsoft.com/office/drawing/2014/main"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8" name="Text Box 84">
          <a:extLst>
            <a:ext uri="{FF2B5EF4-FFF2-40B4-BE49-F238E27FC236}">
              <a16:creationId xmlns="" xmlns:a16="http://schemas.microsoft.com/office/drawing/2014/main"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9" name="Text Box 85">
          <a:extLst>
            <a:ext uri="{FF2B5EF4-FFF2-40B4-BE49-F238E27FC236}">
              <a16:creationId xmlns="" xmlns:a16="http://schemas.microsoft.com/office/drawing/2014/main"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0" name="Text Box 86">
          <a:extLst>
            <a:ext uri="{FF2B5EF4-FFF2-40B4-BE49-F238E27FC236}">
              <a16:creationId xmlns="" xmlns:a16="http://schemas.microsoft.com/office/drawing/2014/main"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1" name="Text Box 82">
          <a:extLst>
            <a:ext uri="{FF2B5EF4-FFF2-40B4-BE49-F238E27FC236}">
              <a16:creationId xmlns="" xmlns:a16="http://schemas.microsoft.com/office/drawing/2014/main"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2" name="Text Box 83">
          <a:extLst>
            <a:ext uri="{FF2B5EF4-FFF2-40B4-BE49-F238E27FC236}">
              <a16:creationId xmlns="" xmlns:a16="http://schemas.microsoft.com/office/drawing/2014/main"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3" name="Text Box 84">
          <a:extLst>
            <a:ext uri="{FF2B5EF4-FFF2-40B4-BE49-F238E27FC236}">
              <a16:creationId xmlns="" xmlns:a16="http://schemas.microsoft.com/office/drawing/2014/main"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4" name="Text Box 85">
          <a:extLst>
            <a:ext uri="{FF2B5EF4-FFF2-40B4-BE49-F238E27FC236}">
              <a16:creationId xmlns="" xmlns:a16="http://schemas.microsoft.com/office/drawing/2014/main"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5" name="Text Box 86">
          <a:extLst>
            <a:ext uri="{FF2B5EF4-FFF2-40B4-BE49-F238E27FC236}">
              <a16:creationId xmlns="" xmlns:a16="http://schemas.microsoft.com/office/drawing/2014/main"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6" name="Text Box 82">
          <a:extLst>
            <a:ext uri="{FF2B5EF4-FFF2-40B4-BE49-F238E27FC236}">
              <a16:creationId xmlns="" xmlns:a16="http://schemas.microsoft.com/office/drawing/2014/main"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7" name="Text Box 83">
          <a:extLst>
            <a:ext uri="{FF2B5EF4-FFF2-40B4-BE49-F238E27FC236}">
              <a16:creationId xmlns="" xmlns:a16="http://schemas.microsoft.com/office/drawing/2014/main"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8" name="Text Box 84">
          <a:extLst>
            <a:ext uri="{FF2B5EF4-FFF2-40B4-BE49-F238E27FC236}">
              <a16:creationId xmlns="" xmlns:a16="http://schemas.microsoft.com/office/drawing/2014/main"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9" name="Text Box 85">
          <a:extLst>
            <a:ext uri="{FF2B5EF4-FFF2-40B4-BE49-F238E27FC236}">
              <a16:creationId xmlns="" xmlns:a16="http://schemas.microsoft.com/office/drawing/2014/main"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0" name="Text Box 86">
          <a:extLst>
            <a:ext uri="{FF2B5EF4-FFF2-40B4-BE49-F238E27FC236}">
              <a16:creationId xmlns="" xmlns:a16="http://schemas.microsoft.com/office/drawing/2014/main"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1" name="Text Box 82">
          <a:extLst>
            <a:ext uri="{FF2B5EF4-FFF2-40B4-BE49-F238E27FC236}">
              <a16:creationId xmlns="" xmlns:a16="http://schemas.microsoft.com/office/drawing/2014/main"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2" name="Text Box 83">
          <a:extLst>
            <a:ext uri="{FF2B5EF4-FFF2-40B4-BE49-F238E27FC236}">
              <a16:creationId xmlns="" xmlns:a16="http://schemas.microsoft.com/office/drawing/2014/main"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3" name="Text Box 84">
          <a:extLst>
            <a:ext uri="{FF2B5EF4-FFF2-40B4-BE49-F238E27FC236}">
              <a16:creationId xmlns="" xmlns:a16="http://schemas.microsoft.com/office/drawing/2014/main"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4" name="Text Box 85">
          <a:extLst>
            <a:ext uri="{FF2B5EF4-FFF2-40B4-BE49-F238E27FC236}">
              <a16:creationId xmlns="" xmlns:a16="http://schemas.microsoft.com/office/drawing/2014/main"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5" name="Text Box 86">
          <a:extLst>
            <a:ext uri="{FF2B5EF4-FFF2-40B4-BE49-F238E27FC236}">
              <a16:creationId xmlns="" xmlns:a16="http://schemas.microsoft.com/office/drawing/2014/main"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6" name="Text Box 82">
          <a:extLst>
            <a:ext uri="{FF2B5EF4-FFF2-40B4-BE49-F238E27FC236}">
              <a16:creationId xmlns="" xmlns:a16="http://schemas.microsoft.com/office/drawing/2014/main"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7" name="Text Box 83">
          <a:extLst>
            <a:ext uri="{FF2B5EF4-FFF2-40B4-BE49-F238E27FC236}">
              <a16:creationId xmlns="" xmlns:a16="http://schemas.microsoft.com/office/drawing/2014/main"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8" name="Text Box 84">
          <a:extLst>
            <a:ext uri="{FF2B5EF4-FFF2-40B4-BE49-F238E27FC236}">
              <a16:creationId xmlns="" xmlns:a16="http://schemas.microsoft.com/office/drawing/2014/main"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9" name="Text Box 85">
          <a:extLst>
            <a:ext uri="{FF2B5EF4-FFF2-40B4-BE49-F238E27FC236}">
              <a16:creationId xmlns="" xmlns:a16="http://schemas.microsoft.com/office/drawing/2014/main"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0" name="Text Box 86">
          <a:extLst>
            <a:ext uri="{FF2B5EF4-FFF2-40B4-BE49-F238E27FC236}">
              <a16:creationId xmlns="" xmlns:a16="http://schemas.microsoft.com/office/drawing/2014/main"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1" name="Text Box 82">
          <a:extLst>
            <a:ext uri="{FF2B5EF4-FFF2-40B4-BE49-F238E27FC236}">
              <a16:creationId xmlns="" xmlns:a16="http://schemas.microsoft.com/office/drawing/2014/main"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2" name="Text Box 83">
          <a:extLst>
            <a:ext uri="{FF2B5EF4-FFF2-40B4-BE49-F238E27FC236}">
              <a16:creationId xmlns="" xmlns:a16="http://schemas.microsoft.com/office/drawing/2014/main"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3" name="Text Box 84">
          <a:extLst>
            <a:ext uri="{FF2B5EF4-FFF2-40B4-BE49-F238E27FC236}">
              <a16:creationId xmlns="" xmlns:a16="http://schemas.microsoft.com/office/drawing/2014/main"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4" name="Text Box 85">
          <a:extLst>
            <a:ext uri="{FF2B5EF4-FFF2-40B4-BE49-F238E27FC236}">
              <a16:creationId xmlns="" xmlns:a16="http://schemas.microsoft.com/office/drawing/2014/main"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5" name="Text Box 86">
          <a:extLst>
            <a:ext uri="{FF2B5EF4-FFF2-40B4-BE49-F238E27FC236}">
              <a16:creationId xmlns="" xmlns:a16="http://schemas.microsoft.com/office/drawing/2014/main"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6" name="Text Box 82">
          <a:extLst>
            <a:ext uri="{FF2B5EF4-FFF2-40B4-BE49-F238E27FC236}">
              <a16:creationId xmlns="" xmlns:a16="http://schemas.microsoft.com/office/drawing/2014/main"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7" name="Text Box 83">
          <a:extLst>
            <a:ext uri="{FF2B5EF4-FFF2-40B4-BE49-F238E27FC236}">
              <a16:creationId xmlns="" xmlns:a16="http://schemas.microsoft.com/office/drawing/2014/main"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8" name="Text Box 84">
          <a:extLst>
            <a:ext uri="{FF2B5EF4-FFF2-40B4-BE49-F238E27FC236}">
              <a16:creationId xmlns="" xmlns:a16="http://schemas.microsoft.com/office/drawing/2014/main"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9" name="Text Box 85">
          <a:extLst>
            <a:ext uri="{FF2B5EF4-FFF2-40B4-BE49-F238E27FC236}">
              <a16:creationId xmlns="" xmlns:a16="http://schemas.microsoft.com/office/drawing/2014/main"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0" name="Text Box 86">
          <a:extLst>
            <a:ext uri="{FF2B5EF4-FFF2-40B4-BE49-F238E27FC236}">
              <a16:creationId xmlns="" xmlns:a16="http://schemas.microsoft.com/office/drawing/2014/main"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1" name="Text Box 82">
          <a:extLst>
            <a:ext uri="{FF2B5EF4-FFF2-40B4-BE49-F238E27FC236}">
              <a16:creationId xmlns="" xmlns:a16="http://schemas.microsoft.com/office/drawing/2014/main"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2" name="Text Box 83">
          <a:extLst>
            <a:ext uri="{FF2B5EF4-FFF2-40B4-BE49-F238E27FC236}">
              <a16:creationId xmlns="" xmlns:a16="http://schemas.microsoft.com/office/drawing/2014/main"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3" name="Text Box 84">
          <a:extLst>
            <a:ext uri="{FF2B5EF4-FFF2-40B4-BE49-F238E27FC236}">
              <a16:creationId xmlns="" xmlns:a16="http://schemas.microsoft.com/office/drawing/2014/main"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4" name="Text Box 85">
          <a:extLst>
            <a:ext uri="{FF2B5EF4-FFF2-40B4-BE49-F238E27FC236}">
              <a16:creationId xmlns="" xmlns:a16="http://schemas.microsoft.com/office/drawing/2014/main"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5" name="Text Box 86">
          <a:extLst>
            <a:ext uri="{FF2B5EF4-FFF2-40B4-BE49-F238E27FC236}">
              <a16:creationId xmlns="" xmlns:a16="http://schemas.microsoft.com/office/drawing/2014/main"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6" name="Text Box 82">
          <a:extLst>
            <a:ext uri="{FF2B5EF4-FFF2-40B4-BE49-F238E27FC236}">
              <a16:creationId xmlns="" xmlns:a16="http://schemas.microsoft.com/office/drawing/2014/main"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7" name="Text Box 83">
          <a:extLst>
            <a:ext uri="{FF2B5EF4-FFF2-40B4-BE49-F238E27FC236}">
              <a16:creationId xmlns="" xmlns:a16="http://schemas.microsoft.com/office/drawing/2014/main"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8" name="Text Box 84">
          <a:extLst>
            <a:ext uri="{FF2B5EF4-FFF2-40B4-BE49-F238E27FC236}">
              <a16:creationId xmlns="" xmlns:a16="http://schemas.microsoft.com/office/drawing/2014/main"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9" name="Text Box 85">
          <a:extLst>
            <a:ext uri="{FF2B5EF4-FFF2-40B4-BE49-F238E27FC236}">
              <a16:creationId xmlns="" xmlns:a16="http://schemas.microsoft.com/office/drawing/2014/main"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0" name="Text Box 86">
          <a:extLst>
            <a:ext uri="{FF2B5EF4-FFF2-40B4-BE49-F238E27FC236}">
              <a16:creationId xmlns="" xmlns:a16="http://schemas.microsoft.com/office/drawing/2014/main"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1" name="Text Box 82">
          <a:extLst>
            <a:ext uri="{FF2B5EF4-FFF2-40B4-BE49-F238E27FC236}">
              <a16:creationId xmlns="" xmlns:a16="http://schemas.microsoft.com/office/drawing/2014/main"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2" name="Text Box 83">
          <a:extLst>
            <a:ext uri="{FF2B5EF4-FFF2-40B4-BE49-F238E27FC236}">
              <a16:creationId xmlns="" xmlns:a16="http://schemas.microsoft.com/office/drawing/2014/main"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3" name="Text Box 84">
          <a:extLst>
            <a:ext uri="{FF2B5EF4-FFF2-40B4-BE49-F238E27FC236}">
              <a16:creationId xmlns="" xmlns:a16="http://schemas.microsoft.com/office/drawing/2014/main"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4" name="Text Box 85">
          <a:extLst>
            <a:ext uri="{FF2B5EF4-FFF2-40B4-BE49-F238E27FC236}">
              <a16:creationId xmlns="" xmlns:a16="http://schemas.microsoft.com/office/drawing/2014/main"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5" name="Text Box 86">
          <a:extLst>
            <a:ext uri="{FF2B5EF4-FFF2-40B4-BE49-F238E27FC236}">
              <a16:creationId xmlns="" xmlns:a16="http://schemas.microsoft.com/office/drawing/2014/main"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6" name="Text Box 82">
          <a:extLst>
            <a:ext uri="{FF2B5EF4-FFF2-40B4-BE49-F238E27FC236}">
              <a16:creationId xmlns="" xmlns:a16="http://schemas.microsoft.com/office/drawing/2014/main"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7" name="Text Box 83">
          <a:extLst>
            <a:ext uri="{FF2B5EF4-FFF2-40B4-BE49-F238E27FC236}">
              <a16:creationId xmlns="" xmlns:a16="http://schemas.microsoft.com/office/drawing/2014/main"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8" name="Text Box 84">
          <a:extLst>
            <a:ext uri="{FF2B5EF4-FFF2-40B4-BE49-F238E27FC236}">
              <a16:creationId xmlns="" xmlns:a16="http://schemas.microsoft.com/office/drawing/2014/main"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9" name="Text Box 85">
          <a:extLst>
            <a:ext uri="{FF2B5EF4-FFF2-40B4-BE49-F238E27FC236}">
              <a16:creationId xmlns="" xmlns:a16="http://schemas.microsoft.com/office/drawing/2014/main"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0" name="Text Box 86">
          <a:extLst>
            <a:ext uri="{FF2B5EF4-FFF2-40B4-BE49-F238E27FC236}">
              <a16:creationId xmlns="" xmlns:a16="http://schemas.microsoft.com/office/drawing/2014/main"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1" name="Text Box 82">
          <a:extLst>
            <a:ext uri="{FF2B5EF4-FFF2-40B4-BE49-F238E27FC236}">
              <a16:creationId xmlns="" xmlns:a16="http://schemas.microsoft.com/office/drawing/2014/main"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2" name="Text Box 83">
          <a:extLst>
            <a:ext uri="{FF2B5EF4-FFF2-40B4-BE49-F238E27FC236}">
              <a16:creationId xmlns="" xmlns:a16="http://schemas.microsoft.com/office/drawing/2014/main"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3" name="Text Box 84">
          <a:extLst>
            <a:ext uri="{FF2B5EF4-FFF2-40B4-BE49-F238E27FC236}">
              <a16:creationId xmlns="" xmlns:a16="http://schemas.microsoft.com/office/drawing/2014/main"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4" name="Text Box 85">
          <a:extLst>
            <a:ext uri="{FF2B5EF4-FFF2-40B4-BE49-F238E27FC236}">
              <a16:creationId xmlns="" xmlns:a16="http://schemas.microsoft.com/office/drawing/2014/main"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5" name="Text Box 86">
          <a:extLst>
            <a:ext uri="{FF2B5EF4-FFF2-40B4-BE49-F238E27FC236}">
              <a16:creationId xmlns="" xmlns:a16="http://schemas.microsoft.com/office/drawing/2014/main"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6" name="Text Box 82">
          <a:extLst>
            <a:ext uri="{FF2B5EF4-FFF2-40B4-BE49-F238E27FC236}">
              <a16:creationId xmlns="" xmlns:a16="http://schemas.microsoft.com/office/drawing/2014/main"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7" name="Text Box 83">
          <a:extLst>
            <a:ext uri="{FF2B5EF4-FFF2-40B4-BE49-F238E27FC236}">
              <a16:creationId xmlns="" xmlns:a16="http://schemas.microsoft.com/office/drawing/2014/main"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8" name="Text Box 84">
          <a:extLst>
            <a:ext uri="{FF2B5EF4-FFF2-40B4-BE49-F238E27FC236}">
              <a16:creationId xmlns="" xmlns:a16="http://schemas.microsoft.com/office/drawing/2014/main"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9" name="Text Box 85">
          <a:extLst>
            <a:ext uri="{FF2B5EF4-FFF2-40B4-BE49-F238E27FC236}">
              <a16:creationId xmlns="" xmlns:a16="http://schemas.microsoft.com/office/drawing/2014/main"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0" name="Text Box 86">
          <a:extLst>
            <a:ext uri="{FF2B5EF4-FFF2-40B4-BE49-F238E27FC236}">
              <a16:creationId xmlns="" xmlns:a16="http://schemas.microsoft.com/office/drawing/2014/main"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1" name="Text Box 82">
          <a:extLst>
            <a:ext uri="{FF2B5EF4-FFF2-40B4-BE49-F238E27FC236}">
              <a16:creationId xmlns="" xmlns:a16="http://schemas.microsoft.com/office/drawing/2014/main"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2" name="Text Box 83">
          <a:extLst>
            <a:ext uri="{FF2B5EF4-FFF2-40B4-BE49-F238E27FC236}">
              <a16:creationId xmlns="" xmlns:a16="http://schemas.microsoft.com/office/drawing/2014/main"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3" name="Text Box 84">
          <a:extLst>
            <a:ext uri="{FF2B5EF4-FFF2-40B4-BE49-F238E27FC236}">
              <a16:creationId xmlns="" xmlns:a16="http://schemas.microsoft.com/office/drawing/2014/main"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4" name="Text Box 85">
          <a:extLst>
            <a:ext uri="{FF2B5EF4-FFF2-40B4-BE49-F238E27FC236}">
              <a16:creationId xmlns="" xmlns:a16="http://schemas.microsoft.com/office/drawing/2014/main"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5" name="Text Box 86">
          <a:extLst>
            <a:ext uri="{FF2B5EF4-FFF2-40B4-BE49-F238E27FC236}">
              <a16:creationId xmlns="" xmlns:a16="http://schemas.microsoft.com/office/drawing/2014/main"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6" name="Text Box 82">
          <a:extLst>
            <a:ext uri="{FF2B5EF4-FFF2-40B4-BE49-F238E27FC236}">
              <a16:creationId xmlns="" xmlns:a16="http://schemas.microsoft.com/office/drawing/2014/main"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7" name="Text Box 83">
          <a:extLst>
            <a:ext uri="{FF2B5EF4-FFF2-40B4-BE49-F238E27FC236}">
              <a16:creationId xmlns="" xmlns:a16="http://schemas.microsoft.com/office/drawing/2014/main"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8" name="Text Box 84">
          <a:extLst>
            <a:ext uri="{FF2B5EF4-FFF2-40B4-BE49-F238E27FC236}">
              <a16:creationId xmlns="" xmlns:a16="http://schemas.microsoft.com/office/drawing/2014/main"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9" name="Text Box 85">
          <a:extLst>
            <a:ext uri="{FF2B5EF4-FFF2-40B4-BE49-F238E27FC236}">
              <a16:creationId xmlns="" xmlns:a16="http://schemas.microsoft.com/office/drawing/2014/main"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0" name="Text Box 86">
          <a:extLst>
            <a:ext uri="{FF2B5EF4-FFF2-40B4-BE49-F238E27FC236}">
              <a16:creationId xmlns="" xmlns:a16="http://schemas.microsoft.com/office/drawing/2014/main"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1" name="Text Box 82">
          <a:extLst>
            <a:ext uri="{FF2B5EF4-FFF2-40B4-BE49-F238E27FC236}">
              <a16:creationId xmlns="" xmlns:a16="http://schemas.microsoft.com/office/drawing/2014/main"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2" name="Text Box 83">
          <a:extLst>
            <a:ext uri="{FF2B5EF4-FFF2-40B4-BE49-F238E27FC236}">
              <a16:creationId xmlns="" xmlns:a16="http://schemas.microsoft.com/office/drawing/2014/main"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3" name="Text Box 84">
          <a:extLst>
            <a:ext uri="{FF2B5EF4-FFF2-40B4-BE49-F238E27FC236}">
              <a16:creationId xmlns="" xmlns:a16="http://schemas.microsoft.com/office/drawing/2014/main"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4" name="Text Box 85">
          <a:extLst>
            <a:ext uri="{FF2B5EF4-FFF2-40B4-BE49-F238E27FC236}">
              <a16:creationId xmlns="" xmlns:a16="http://schemas.microsoft.com/office/drawing/2014/main"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5" name="Text Box 86">
          <a:extLst>
            <a:ext uri="{FF2B5EF4-FFF2-40B4-BE49-F238E27FC236}">
              <a16:creationId xmlns="" xmlns:a16="http://schemas.microsoft.com/office/drawing/2014/main"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6" name="Text Box 82">
          <a:extLst>
            <a:ext uri="{FF2B5EF4-FFF2-40B4-BE49-F238E27FC236}">
              <a16:creationId xmlns="" xmlns:a16="http://schemas.microsoft.com/office/drawing/2014/main"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7" name="Text Box 83">
          <a:extLst>
            <a:ext uri="{FF2B5EF4-FFF2-40B4-BE49-F238E27FC236}">
              <a16:creationId xmlns="" xmlns:a16="http://schemas.microsoft.com/office/drawing/2014/main"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8" name="Text Box 84">
          <a:extLst>
            <a:ext uri="{FF2B5EF4-FFF2-40B4-BE49-F238E27FC236}">
              <a16:creationId xmlns="" xmlns:a16="http://schemas.microsoft.com/office/drawing/2014/main"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9" name="Text Box 85">
          <a:extLst>
            <a:ext uri="{FF2B5EF4-FFF2-40B4-BE49-F238E27FC236}">
              <a16:creationId xmlns="" xmlns:a16="http://schemas.microsoft.com/office/drawing/2014/main"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0" name="Text Box 86">
          <a:extLst>
            <a:ext uri="{FF2B5EF4-FFF2-40B4-BE49-F238E27FC236}">
              <a16:creationId xmlns="" xmlns:a16="http://schemas.microsoft.com/office/drawing/2014/main"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1" name="Text Box 82">
          <a:extLst>
            <a:ext uri="{FF2B5EF4-FFF2-40B4-BE49-F238E27FC236}">
              <a16:creationId xmlns="" xmlns:a16="http://schemas.microsoft.com/office/drawing/2014/main"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2" name="Text Box 83">
          <a:extLst>
            <a:ext uri="{FF2B5EF4-FFF2-40B4-BE49-F238E27FC236}">
              <a16:creationId xmlns="" xmlns:a16="http://schemas.microsoft.com/office/drawing/2014/main"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3" name="Text Box 84">
          <a:extLst>
            <a:ext uri="{FF2B5EF4-FFF2-40B4-BE49-F238E27FC236}">
              <a16:creationId xmlns="" xmlns:a16="http://schemas.microsoft.com/office/drawing/2014/main"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4" name="Text Box 85">
          <a:extLst>
            <a:ext uri="{FF2B5EF4-FFF2-40B4-BE49-F238E27FC236}">
              <a16:creationId xmlns="" xmlns:a16="http://schemas.microsoft.com/office/drawing/2014/main"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5" name="Text Box 86">
          <a:extLst>
            <a:ext uri="{FF2B5EF4-FFF2-40B4-BE49-F238E27FC236}">
              <a16:creationId xmlns="" xmlns:a16="http://schemas.microsoft.com/office/drawing/2014/main"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6" name="Text Box 82">
          <a:extLst>
            <a:ext uri="{FF2B5EF4-FFF2-40B4-BE49-F238E27FC236}">
              <a16:creationId xmlns="" xmlns:a16="http://schemas.microsoft.com/office/drawing/2014/main"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7" name="Text Box 83">
          <a:extLst>
            <a:ext uri="{FF2B5EF4-FFF2-40B4-BE49-F238E27FC236}">
              <a16:creationId xmlns="" xmlns:a16="http://schemas.microsoft.com/office/drawing/2014/main"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8" name="Text Box 84">
          <a:extLst>
            <a:ext uri="{FF2B5EF4-FFF2-40B4-BE49-F238E27FC236}">
              <a16:creationId xmlns="" xmlns:a16="http://schemas.microsoft.com/office/drawing/2014/main"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9" name="Text Box 85">
          <a:extLst>
            <a:ext uri="{FF2B5EF4-FFF2-40B4-BE49-F238E27FC236}">
              <a16:creationId xmlns="" xmlns:a16="http://schemas.microsoft.com/office/drawing/2014/main"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0" name="Text Box 86">
          <a:extLst>
            <a:ext uri="{FF2B5EF4-FFF2-40B4-BE49-F238E27FC236}">
              <a16:creationId xmlns="" xmlns:a16="http://schemas.microsoft.com/office/drawing/2014/main"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1" name="Text Box 82">
          <a:extLst>
            <a:ext uri="{FF2B5EF4-FFF2-40B4-BE49-F238E27FC236}">
              <a16:creationId xmlns="" xmlns:a16="http://schemas.microsoft.com/office/drawing/2014/main"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2" name="Text Box 83">
          <a:extLst>
            <a:ext uri="{FF2B5EF4-FFF2-40B4-BE49-F238E27FC236}">
              <a16:creationId xmlns="" xmlns:a16="http://schemas.microsoft.com/office/drawing/2014/main"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3" name="Text Box 84">
          <a:extLst>
            <a:ext uri="{FF2B5EF4-FFF2-40B4-BE49-F238E27FC236}">
              <a16:creationId xmlns="" xmlns:a16="http://schemas.microsoft.com/office/drawing/2014/main"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4" name="Text Box 85">
          <a:extLst>
            <a:ext uri="{FF2B5EF4-FFF2-40B4-BE49-F238E27FC236}">
              <a16:creationId xmlns="" xmlns:a16="http://schemas.microsoft.com/office/drawing/2014/main"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5" name="Text Box 86">
          <a:extLst>
            <a:ext uri="{FF2B5EF4-FFF2-40B4-BE49-F238E27FC236}">
              <a16:creationId xmlns="" xmlns:a16="http://schemas.microsoft.com/office/drawing/2014/main"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6" name="Text Box 82">
          <a:extLst>
            <a:ext uri="{FF2B5EF4-FFF2-40B4-BE49-F238E27FC236}">
              <a16:creationId xmlns="" xmlns:a16="http://schemas.microsoft.com/office/drawing/2014/main"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7" name="Text Box 83">
          <a:extLst>
            <a:ext uri="{FF2B5EF4-FFF2-40B4-BE49-F238E27FC236}">
              <a16:creationId xmlns="" xmlns:a16="http://schemas.microsoft.com/office/drawing/2014/main"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8" name="Text Box 84">
          <a:extLst>
            <a:ext uri="{FF2B5EF4-FFF2-40B4-BE49-F238E27FC236}">
              <a16:creationId xmlns="" xmlns:a16="http://schemas.microsoft.com/office/drawing/2014/main"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9" name="Text Box 85">
          <a:extLst>
            <a:ext uri="{FF2B5EF4-FFF2-40B4-BE49-F238E27FC236}">
              <a16:creationId xmlns="" xmlns:a16="http://schemas.microsoft.com/office/drawing/2014/main"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0" name="Text Box 86">
          <a:extLst>
            <a:ext uri="{FF2B5EF4-FFF2-40B4-BE49-F238E27FC236}">
              <a16:creationId xmlns="" xmlns:a16="http://schemas.microsoft.com/office/drawing/2014/main"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1" name="Text Box 82">
          <a:extLst>
            <a:ext uri="{FF2B5EF4-FFF2-40B4-BE49-F238E27FC236}">
              <a16:creationId xmlns="" xmlns:a16="http://schemas.microsoft.com/office/drawing/2014/main"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2" name="Text Box 83">
          <a:extLst>
            <a:ext uri="{FF2B5EF4-FFF2-40B4-BE49-F238E27FC236}">
              <a16:creationId xmlns="" xmlns:a16="http://schemas.microsoft.com/office/drawing/2014/main"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3" name="Text Box 84">
          <a:extLst>
            <a:ext uri="{FF2B5EF4-FFF2-40B4-BE49-F238E27FC236}">
              <a16:creationId xmlns="" xmlns:a16="http://schemas.microsoft.com/office/drawing/2014/main"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4" name="Text Box 85">
          <a:extLst>
            <a:ext uri="{FF2B5EF4-FFF2-40B4-BE49-F238E27FC236}">
              <a16:creationId xmlns="" xmlns:a16="http://schemas.microsoft.com/office/drawing/2014/main"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5" name="Text Box 86">
          <a:extLst>
            <a:ext uri="{FF2B5EF4-FFF2-40B4-BE49-F238E27FC236}">
              <a16:creationId xmlns="" xmlns:a16="http://schemas.microsoft.com/office/drawing/2014/main"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6" name="Text Box 82">
          <a:extLst>
            <a:ext uri="{FF2B5EF4-FFF2-40B4-BE49-F238E27FC236}">
              <a16:creationId xmlns="" xmlns:a16="http://schemas.microsoft.com/office/drawing/2014/main"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7" name="Text Box 83">
          <a:extLst>
            <a:ext uri="{FF2B5EF4-FFF2-40B4-BE49-F238E27FC236}">
              <a16:creationId xmlns="" xmlns:a16="http://schemas.microsoft.com/office/drawing/2014/main"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8" name="Text Box 84">
          <a:extLst>
            <a:ext uri="{FF2B5EF4-FFF2-40B4-BE49-F238E27FC236}">
              <a16:creationId xmlns="" xmlns:a16="http://schemas.microsoft.com/office/drawing/2014/main"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9" name="Text Box 85">
          <a:extLst>
            <a:ext uri="{FF2B5EF4-FFF2-40B4-BE49-F238E27FC236}">
              <a16:creationId xmlns="" xmlns:a16="http://schemas.microsoft.com/office/drawing/2014/main"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0" name="Text Box 86">
          <a:extLst>
            <a:ext uri="{FF2B5EF4-FFF2-40B4-BE49-F238E27FC236}">
              <a16:creationId xmlns="" xmlns:a16="http://schemas.microsoft.com/office/drawing/2014/main"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1" name="Text Box 82">
          <a:extLst>
            <a:ext uri="{FF2B5EF4-FFF2-40B4-BE49-F238E27FC236}">
              <a16:creationId xmlns="" xmlns:a16="http://schemas.microsoft.com/office/drawing/2014/main"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2" name="Text Box 83">
          <a:extLst>
            <a:ext uri="{FF2B5EF4-FFF2-40B4-BE49-F238E27FC236}">
              <a16:creationId xmlns="" xmlns:a16="http://schemas.microsoft.com/office/drawing/2014/main"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3" name="Text Box 84">
          <a:extLst>
            <a:ext uri="{FF2B5EF4-FFF2-40B4-BE49-F238E27FC236}">
              <a16:creationId xmlns="" xmlns:a16="http://schemas.microsoft.com/office/drawing/2014/main"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4" name="Text Box 85">
          <a:extLst>
            <a:ext uri="{FF2B5EF4-FFF2-40B4-BE49-F238E27FC236}">
              <a16:creationId xmlns="" xmlns:a16="http://schemas.microsoft.com/office/drawing/2014/main"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5" name="Text Box 86">
          <a:extLst>
            <a:ext uri="{FF2B5EF4-FFF2-40B4-BE49-F238E27FC236}">
              <a16:creationId xmlns="" xmlns:a16="http://schemas.microsoft.com/office/drawing/2014/main"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6" name="Text Box 82">
          <a:extLst>
            <a:ext uri="{FF2B5EF4-FFF2-40B4-BE49-F238E27FC236}">
              <a16:creationId xmlns="" xmlns:a16="http://schemas.microsoft.com/office/drawing/2014/main"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7" name="Text Box 83">
          <a:extLst>
            <a:ext uri="{FF2B5EF4-FFF2-40B4-BE49-F238E27FC236}">
              <a16:creationId xmlns="" xmlns:a16="http://schemas.microsoft.com/office/drawing/2014/main"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8" name="Text Box 84">
          <a:extLst>
            <a:ext uri="{FF2B5EF4-FFF2-40B4-BE49-F238E27FC236}">
              <a16:creationId xmlns="" xmlns:a16="http://schemas.microsoft.com/office/drawing/2014/main"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9" name="Text Box 85">
          <a:extLst>
            <a:ext uri="{FF2B5EF4-FFF2-40B4-BE49-F238E27FC236}">
              <a16:creationId xmlns="" xmlns:a16="http://schemas.microsoft.com/office/drawing/2014/main"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0" name="Text Box 86">
          <a:extLst>
            <a:ext uri="{FF2B5EF4-FFF2-40B4-BE49-F238E27FC236}">
              <a16:creationId xmlns="" xmlns:a16="http://schemas.microsoft.com/office/drawing/2014/main"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1" name="Text Box 82">
          <a:extLst>
            <a:ext uri="{FF2B5EF4-FFF2-40B4-BE49-F238E27FC236}">
              <a16:creationId xmlns="" xmlns:a16="http://schemas.microsoft.com/office/drawing/2014/main"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2" name="Text Box 83">
          <a:extLst>
            <a:ext uri="{FF2B5EF4-FFF2-40B4-BE49-F238E27FC236}">
              <a16:creationId xmlns="" xmlns:a16="http://schemas.microsoft.com/office/drawing/2014/main"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3" name="Text Box 84">
          <a:extLst>
            <a:ext uri="{FF2B5EF4-FFF2-40B4-BE49-F238E27FC236}">
              <a16:creationId xmlns="" xmlns:a16="http://schemas.microsoft.com/office/drawing/2014/main"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4" name="Text Box 85">
          <a:extLst>
            <a:ext uri="{FF2B5EF4-FFF2-40B4-BE49-F238E27FC236}">
              <a16:creationId xmlns="" xmlns:a16="http://schemas.microsoft.com/office/drawing/2014/main"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5" name="Text Box 86">
          <a:extLst>
            <a:ext uri="{FF2B5EF4-FFF2-40B4-BE49-F238E27FC236}">
              <a16:creationId xmlns="" xmlns:a16="http://schemas.microsoft.com/office/drawing/2014/main"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6" name="Text Box 82">
          <a:extLst>
            <a:ext uri="{FF2B5EF4-FFF2-40B4-BE49-F238E27FC236}">
              <a16:creationId xmlns="" xmlns:a16="http://schemas.microsoft.com/office/drawing/2014/main"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7" name="Text Box 83">
          <a:extLst>
            <a:ext uri="{FF2B5EF4-FFF2-40B4-BE49-F238E27FC236}">
              <a16:creationId xmlns="" xmlns:a16="http://schemas.microsoft.com/office/drawing/2014/main"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8" name="Text Box 84">
          <a:extLst>
            <a:ext uri="{FF2B5EF4-FFF2-40B4-BE49-F238E27FC236}">
              <a16:creationId xmlns="" xmlns:a16="http://schemas.microsoft.com/office/drawing/2014/main"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9" name="Text Box 85">
          <a:extLst>
            <a:ext uri="{FF2B5EF4-FFF2-40B4-BE49-F238E27FC236}">
              <a16:creationId xmlns="" xmlns:a16="http://schemas.microsoft.com/office/drawing/2014/main"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0" name="Text Box 86">
          <a:extLst>
            <a:ext uri="{FF2B5EF4-FFF2-40B4-BE49-F238E27FC236}">
              <a16:creationId xmlns="" xmlns:a16="http://schemas.microsoft.com/office/drawing/2014/main"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1" name="Text Box 82">
          <a:extLst>
            <a:ext uri="{FF2B5EF4-FFF2-40B4-BE49-F238E27FC236}">
              <a16:creationId xmlns="" xmlns:a16="http://schemas.microsoft.com/office/drawing/2014/main"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2" name="Text Box 83">
          <a:extLst>
            <a:ext uri="{FF2B5EF4-FFF2-40B4-BE49-F238E27FC236}">
              <a16:creationId xmlns="" xmlns:a16="http://schemas.microsoft.com/office/drawing/2014/main"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3" name="Text Box 84">
          <a:extLst>
            <a:ext uri="{FF2B5EF4-FFF2-40B4-BE49-F238E27FC236}">
              <a16:creationId xmlns="" xmlns:a16="http://schemas.microsoft.com/office/drawing/2014/main"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4" name="Text Box 85">
          <a:extLst>
            <a:ext uri="{FF2B5EF4-FFF2-40B4-BE49-F238E27FC236}">
              <a16:creationId xmlns="" xmlns:a16="http://schemas.microsoft.com/office/drawing/2014/main"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5" name="Text Box 86">
          <a:extLst>
            <a:ext uri="{FF2B5EF4-FFF2-40B4-BE49-F238E27FC236}">
              <a16:creationId xmlns="" xmlns:a16="http://schemas.microsoft.com/office/drawing/2014/main"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6" name="Text Box 82">
          <a:extLst>
            <a:ext uri="{FF2B5EF4-FFF2-40B4-BE49-F238E27FC236}">
              <a16:creationId xmlns="" xmlns:a16="http://schemas.microsoft.com/office/drawing/2014/main"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7" name="Text Box 83">
          <a:extLst>
            <a:ext uri="{FF2B5EF4-FFF2-40B4-BE49-F238E27FC236}">
              <a16:creationId xmlns="" xmlns:a16="http://schemas.microsoft.com/office/drawing/2014/main"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8" name="Text Box 84">
          <a:extLst>
            <a:ext uri="{FF2B5EF4-FFF2-40B4-BE49-F238E27FC236}">
              <a16:creationId xmlns="" xmlns:a16="http://schemas.microsoft.com/office/drawing/2014/main"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9" name="Text Box 85">
          <a:extLst>
            <a:ext uri="{FF2B5EF4-FFF2-40B4-BE49-F238E27FC236}">
              <a16:creationId xmlns="" xmlns:a16="http://schemas.microsoft.com/office/drawing/2014/main"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0" name="Text Box 86">
          <a:extLst>
            <a:ext uri="{FF2B5EF4-FFF2-40B4-BE49-F238E27FC236}">
              <a16:creationId xmlns="" xmlns:a16="http://schemas.microsoft.com/office/drawing/2014/main"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1" name="Text Box 82">
          <a:extLst>
            <a:ext uri="{FF2B5EF4-FFF2-40B4-BE49-F238E27FC236}">
              <a16:creationId xmlns="" xmlns:a16="http://schemas.microsoft.com/office/drawing/2014/main"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2" name="Text Box 83">
          <a:extLst>
            <a:ext uri="{FF2B5EF4-FFF2-40B4-BE49-F238E27FC236}">
              <a16:creationId xmlns="" xmlns:a16="http://schemas.microsoft.com/office/drawing/2014/main"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3" name="Text Box 84">
          <a:extLst>
            <a:ext uri="{FF2B5EF4-FFF2-40B4-BE49-F238E27FC236}">
              <a16:creationId xmlns="" xmlns:a16="http://schemas.microsoft.com/office/drawing/2014/main"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4" name="Text Box 85">
          <a:extLst>
            <a:ext uri="{FF2B5EF4-FFF2-40B4-BE49-F238E27FC236}">
              <a16:creationId xmlns="" xmlns:a16="http://schemas.microsoft.com/office/drawing/2014/main"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5" name="Text Box 86">
          <a:extLst>
            <a:ext uri="{FF2B5EF4-FFF2-40B4-BE49-F238E27FC236}">
              <a16:creationId xmlns="" xmlns:a16="http://schemas.microsoft.com/office/drawing/2014/main"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6" name="Text Box 82">
          <a:extLst>
            <a:ext uri="{FF2B5EF4-FFF2-40B4-BE49-F238E27FC236}">
              <a16:creationId xmlns="" xmlns:a16="http://schemas.microsoft.com/office/drawing/2014/main"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7" name="Text Box 83">
          <a:extLst>
            <a:ext uri="{FF2B5EF4-FFF2-40B4-BE49-F238E27FC236}">
              <a16:creationId xmlns="" xmlns:a16="http://schemas.microsoft.com/office/drawing/2014/main"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8" name="Text Box 84">
          <a:extLst>
            <a:ext uri="{FF2B5EF4-FFF2-40B4-BE49-F238E27FC236}">
              <a16:creationId xmlns="" xmlns:a16="http://schemas.microsoft.com/office/drawing/2014/main"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9" name="Text Box 85">
          <a:extLst>
            <a:ext uri="{FF2B5EF4-FFF2-40B4-BE49-F238E27FC236}">
              <a16:creationId xmlns="" xmlns:a16="http://schemas.microsoft.com/office/drawing/2014/main"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0" name="Text Box 86">
          <a:extLst>
            <a:ext uri="{FF2B5EF4-FFF2-40B4-BE49-F238E27FC236}">
              <a16:creationId xmlns="" xmlns:a16="http://schemas.microsoft.com/office/drawing/2014/main"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1" name="Text Box 82">
          <a:extLst>
            <a:ext uri="{FF2B5EF4-FFF2-40B4-BE49-F238E27FC236}">
              <a16:creationId xmlns="" xmlns:a16="http://schemas.microsoft.com/office/drawing/2014/main"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2" name="Text Box 83">
          <a:extLst>
            <a:ext uri="{FF2B5EF4-FFF2-40B4-BE49-F238E27FC236}">
              <a16:creationId xmlns="" xmlns:a16="http://schemas.microsoft.com/office/drawing/2014/main"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3" name="Text Box 84">
          <a:extLst>
            <a:ext uri="{FF2B5EF4-FFF2-40B4-BE49-F238E27FC236}">
              <a16:creationId xmlns="" xmlns:a16="http://schemas.microsoft.com/office/drawing/2014/main"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4" name="Text Box 85">
          <a:extLst>
            <a:ext uri="{FF2B5EF4-FFF2-40B4-BE49-F238E27FC236}">
              <a16:creationId xmlns="" xmlns:a16="http://schemas.microsoft.com/office/drawing/2014/main"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5" name="Text Box 86">
          <a:extLst>
            <a:ext uri="{FF2B5EF4-FFF2-40B4-BE49-F238E27FC236}">
              <a16:creationId xmlns="" xmlns:a16="http://schemas.microsoft.com/office/drawing/2014/main"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6" name="Text Box 82">
          <a:extLst>
            <a:ext uri="{FF2B5EF4-FFF2-40B4-BE49-F238E27FC236}">
              <a16:creationId xmlns="" xmlns:a16="http://schemas.microsoft.com/office/drawing/2014/main"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7" name="Text Box 83">
          <a:extLst>
            <a:ext uri="{FF2B5EF4-FFF2-40B4-BE49-F238E27FC236}">
              <a16:creationId xmlns="" xmlns:a16="http://schemas.microsoft.com/office/drawing/2014/main"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8" name="Text Box 84">
          <a:extLst>
            <a:ext uri="{FF2B5EF4-FFF2-40B4-BE49-F238E27FC236}">
              <a16:creationId xmlns="" xmlns:a16="http://schemas.microsoft.com/office/drawing/2014/main"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9" name="Text Box 85">
          <a:extLst>
            <a:ext uri="{FF2B5EF4-FFF2-40B4-BE49-F238E27FC236}">
              <a16:creationId xmlns="" xmlns:a16="http://schemas.microsoft.com/office/drawing/2014/main"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0" name="Text Box 86">
          <a:extLst>
            <a:ext uri="{FF2B5EF4-FFF2-40B4-BE49-F238E27FC236}">
              <a16:creationId xmlns="" xmlns:a16="http://schemas.microsoft.com/office/drawing/2014/main"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1" name="Text Box 82">
          <a:extLst>
            <a:ext uri="{FF2B5EF4-FFF2-40B4-BE49-F238E27FC236}">
              <a16:creationId xmlns="" xmlns:a16="http://schemas.microsoft.com/office/drawing/2014/main"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2" name="Text Box 83">
          <a:extLst>
            <a:ext uri="{FF2B5EF4-FFF2-40B4-BE49-F238E27FC236}">
              <a16:creationId xmlns="" xmlns:a16="http://schemas.microsoft.com/office/drawing/2014/main"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3" name="Text Box 84">
          <a:extLst>
            <a:ext uri="{FF2B5EF4-FFF2-40B4-BE49-F238E27FC236}">
              <a16:creationId xmlns="" xmlns:a16="http://schemas.microsoft.com/office/drawing/2014/main"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4" name="Text Box 85">
          <a:extLst>
            <a:ext uri="{FF2B5EF4-FFF2-40B4-BE49-F238E27FC236}">
              <a16:creationId xmlns="" xmlns:a16="http://schemas.microsoft.com/office/drawing/2014/main"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5" name="Text Box 86">
          <a:extLst>
            <a:ext uri="{FF2B5EF4-FFF2-40B4-BE49-F238E27FC236}">
              <a16:creationId xmlns="" xmlns:a16="http://schemas.microsoft.com/office/drawing/2014/main"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6" name="Text Box 82">
          <a:extLst>
            <a:ext uri="{FF2B5EF4-FFF2-40B4-BE49-F238E27FC236}">
              <a16:creationId xmlns="" xmlns:a16="http://schemas.microsoft.com/office/drawing/2014/main"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7" name="Text Box 83">
          <a:extLst>
            <a:ext uri="{FF2B5EF4-FFF2-40B4-BE49-F238E27FC236}">
              <a16:creationId xmlns="" xmlns:a16="http://schemas.microsoft.com/office/drawing/2014/main"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8" name="Text Box 84">
          <a:extLst>
            <a:ext uri="{FF2B5EF4-FFF2-40B4-BE49-F238E27FC236}">
              <a16:creationId xmlns="" xmlns:a16="http://schemas.microsoft.com/office/drawing/2014/main"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9" name="Text Box 85">
          <a:extLst>
            <a:ext uri="{FF2B5EF4-FFF2-40B4-BE49-F238E27FC236}">
              <a16:creationId xmlns="" xmlns:a16="http://schemas.microsoft.com/office/drawing/2014/main"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0" name="Text Box 86">
          <a:extLst>
            <a:ext uri="{FF2B5EF4-FFF2-40B4-BE49-F238E27FC236}">
              <a16:creationId xmlns="" xmlns:a16="http://schemas.microsoft.com/office/drawing/2014/main"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1" name="Text Box 82">
          <a:extLst>
            <a:ext uri="{FF2B5EF4-FFF2-40B4-BE49-F238E27FC236}">
              <a16:creationId xmlns="" xmlns:a16="http://schemas.microsoft.com/office/drawing/2014/main"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2" name="Text Box 83">
          <a:extLst>
            <a:ext uri="{FF2B5EF4-FFF2-40B4-BE49-F238E27FC236}">
              <a16:creationId xmlns="" xmlns:a16="http://schemas.microsoft.com/office/drawing/2014/main"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3" name="Text Box 84">
          <a:extLst>
            <a:ext uri="{FF2B5EF4-FFF2-40B4-BE49-F238E27FC236}">
              <a16:creationId xmlns="" xmlns:a16="http://schemas.microsoft.com/office/drawing/2014/main"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4" name="Text Box 85">
          <a:extLst>
            <a:ext uri="{FF2B5EF4-FFF2-40B4-BE49-F238E27FC236}">
              <a16:creationId xmlns="" xmlns:a16="http://schemas.microsoft.com/office/drawing/2014/main"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5" name="Text Box 86">
          <a:extLst>
            <a:ext uri="{FF2B5EF4-FFF2-40B4-BE49-F238E27FC236}">
              <a16:creationId xmlns="" xmlns:a16="http://schemas.microsoft.com/office/drawing/2014/main"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6" name="Text Box 82">
          <a:extLst>
            <a:ext uri="{FF2B5EF4-FFF2-40B4-BE49-F238E27FC236}">
              <a16:creationId xmlns="" xmlns:a16="http://schemas.microsoft.com/office/drawing/2014/main"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7" name="Text Box 83">
          <a:extLst>
            <a:ext uri="{FF2B5EF4-FFF2-40B4-BE49-F238E27FC236}">
              <a16:creationId xmlns="" xmlns:a16="http://schemas.microsoft.com/office/drawing/2014/main"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8" name="Text Box 84">
          <a:extLst>
            <a:ext uri="{FF2B5EF4-FFF2-40B4-BE49-F238E27FC236}">
              <a16:creationId xmlns="" xmlns:a16="http://schemas.microsoft.com/office/drawing/2014/main"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9" name="Text Box 85">
          <a:extLst>
            <a:ext uri="{FF2B5EF4-FFF2-40B4-BE49-F238E27FC236}">
              <a16:creationId xmlns="" xmlns:a16="http://schemas.microsoft.com/office/drawing/2014/main"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0" name="Text Box 86">
          <a:extLst>
            <a:ext uri="{FF2B5EF4-FFF2-40B4-BE49-F238E27FC236}">
              <a16:creationId xmlns="" xmlns:a16="http://schemas.microsoft.com/office/drawing/2014/main"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1" name="Text Box 82">
          <a:extLst>
            <a:ext uri="{FF2B5EF4-FFF2-40B4-BE49-F238E27FC236}">
              <a16:creationId xmlns="" xmlns:a16="http://schemas.microsoft.com/office/drawing/2014/main"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2" name="Text Box 83">
          <a:extLst>
            <a:ext uri="{FF2B5EF4-FFF2-40B4-BE49-F238E27FC236}">
              <a16:creationId xmlns="" xmlns:a16="http://schemas.microsoft.com/office/drawing/2014/main"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3" name="Text Box 84">
          <a:extLst>
            <a:ext uri="{FF2B5EF4-FFF2-40B4-BE49-F238E27FC236}">
              <a16:creationId xmlns="" xmlns:a16="http://schemas.microsoft.com/office/drawing/2014/main"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4" name="Text Box 85">
          <a:extLst>
            <a:ext uri="{FF2B5EF4-FFF2-40B4-BE49-F238E27FC236}">
              <a16:creationId xmlns="" xmlns:a16="http://schemas.microsoft.com/office/drawing/2014/main"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5" name="Text Box 86">
          <a:extLst>
            <a:ext uri="{FF2B5EF4-FFF2-40B4-BE49-F238E27FC236}">
              <a16:creationId xmlns="" xmlns:a16="http://schemas.microsoft.com/office/drawing/2014/main"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6" name="Text Box 82">
          <a:extLst>
            <a:ext uri="{FF2B5EF4-FFF2-40B4-BE49-F238E27FC236}">
              <a16:creationId xmlns="" xmlns:a16="http://schemas.microsoft.com/office/drawing/2014/main"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7" name="Text Box 83">
          <a:extLst>
            <a:ext uri="{FF2B5EF4-FFF2-40B4-BE49-F238E27FC236}">
              <a16:creationId xmlns="" xmlns:a16="http://schemas.microsoft.com/office/drawing/2014/main"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8" name="Text Box 84">
          <a:extLst>
            <a:ext uri="{FF2B5EF4-FFF2-40B4-BE49-F238E27FC236}">
              <a16:creationId xmlns="" xmlns:a16="http://schemas.microsoft.com/office/drawing/2014/main"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9" name="Text Box 85">
          <a:extLst>
            <a:ext uri="{FF2B5EF4-FFF2-40B4-BE49-F238E27FC236}">
              <a16:creationId xmlns="" xmlns:a16="http://schemas.microsoft.com/office/drawing/2014/main"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0" name="Text Box 86">
          <a:extLst>
            <a:ext uri="{FF2B5EF4-FFF2-40B4-BE49-F238E27FC236}">
              <a16:creationId xmlns="" xmlns:a16="http://schemas.microsoft.com/office/drawing/2014/main"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1" name="Text Box 82">
          <a:extLst>
            <a:ext uri="{FF2B5EF4-FFF2-40B4-BE49-F238E27FC236}">
              <a16:creationId xmlns="" xmlns:a16="http://schemas.microsoft.com/office/drawing/2014/main"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2" name="Text Box 83">
          <a:extLst>
            <a:ext uri="{FF2B5EF4-FFF2-40B4-BE49-F238E27FC236}">
              <a16:creationId xmlns="" xmlns:a16="http://schemas.microsoft.com/office/drawing/2014/main"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3" name="Text Box 84">
          <a:extLst>
            <a:ext uri="{FF2B5EF4-FFF2-40B4-BE49-F238E27FC236}">
              <a16:creationId xmlns="" xmlns:a16="http://schemas.microsoft.com/office/drawing/2014/main"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4" name="Text Box 85">
          <a:extLst>
            <a:ext uri="{FF2B5EF4-FFF2-40B4-BE49-F238E27FC236}">
              <a16:creationId xmlns="" xmlns:a16="http://schemas.microsoft.com/office/drawing/2014/main"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5" name="Text Box 86">
          <a:extLst>
            <a:ext uri="{FF2B5EF4-FFF2-40B4-BE49-F238E27FC236}">
              <a16:creationId xmlns="" xmlns:a16="http://schemas.microsoft.com/office/drawing/2014/main"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6" name="Text Box 82">
          <a:extLst>
            <a:ext uri="{FF2B5EF4-FFF2-40B4-BE49-F238E27FC236}">
              <a16:creationId xmlns="" xmlns:a16="http://schemas.microsoft.com/office/drawing/2014/main"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7" name="Text Box 83">
          <a:extLst>
            <a:ext uri="{FF2B5EF4-FFF2-40B4-BE49-F238E27FC236}">
              <a16:creationId xmlns="" xmlns:a16="http://schemas.microsoft.com/office/drawing/2014/main"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8" name="Text Box 84">
          <a:extLst>
            <a:ext uri="{FF2B5EF4-FFF2-40B4-BE49-F238E27FC236}">
              <a16:creationId xmlns="" xmlns:a16="http://schemas.microsoft.com/office/drawing/2014/main"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9" name="Text Box 85">
          <a:extLst>
            <a:ext uri="{FF2B5EF4-FFF2-40B4-BE49-F238E27FC236}">
              <a16:creationId xmlns="" xmlns:a16="http://schemas.microsoft.com/office/drawing/2014/main"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0" name="Text Box 86">
          <a:extLst>
            <a:ext uri="{FF2B5EF4-FFF2-40B4-BE49-F238E27FC236}">
              <a16:creationId xmlns="" xmlns:a16="http://schemas.microsoft.com/office/drawing/2014/main"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1" name="Text Box 82">
          <a:extLst>
            <a:ext uri="{FF2B5EF4-FFF2-40B4-BE49-F238E27FC236}">
              <a16:creationId xmlns="" xmlns:a16="http://schemas.microsoft.com/office/drawing/2014/main"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2" name="Text Box 83">
          <a:extLst>
            <a:ext uri="{FF2B5EF4-FFF2-40B4-BE49-F238E27FC236}">
              <a16:creationId xmlns="" xmlns:a16="http://schemas.microsoft.com/office/drawing/2014/main"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3" name="Text Box 84">
          <a:extLst>
            <a:ext uri="{FF2B5EF4-FFF2-40B4-BE49-F238E27FC236}">
              <a16:creationId xmlns="" xmlns:a16="http://schemas.microsoft.com/office/drawing/2014/main"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4" name="Text Box 85">
          <a:extLst>
            <a:ext uri="{FF2B5EF4-FFF2-40B4-BE49-F238E27FC236}">
              <a16:creationId xmlns="" xmlns:a16="http://schemas.microsoft.com/office/drawing/2014/main"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5" name="Text Box 86">
          <a:extLst>
            <a:ext uri="{FF2B5EF4-FFF2-40B4-BE49-F238E27FC236}">
              <a16:creationId xmlns="" xmlns:a16="http://schemas.microsoft.com/office/drawing/2014/main"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6" name="Text Box 82">
          <a:extLst>
            <a:ext uri="{FF2B5EF4-FFF2-40B4-BE49-F238E27FC236}">
              <a16:creationId xmlns="" xmlns:a16="http://schemas.microsoft.com/office/drawing/2014/main"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7" name="Text Box 83">
          <a:extLst>
            <a:ext uri="{FF2B5EF4-FFF2-40B4-BE49-F238E27FC236}">
              <a16:creationId xmlns="" xmlns:a16="http://schemas.microsoft.com/office/drawing/2014/main"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8" name="Text Box 84">
          <a:extLst>
            <a:ext uri="{FF2B5EF4-FFF2-40B4-BE49-F238E27FC236}">
              <a16:creationId xmlns="" xmlns:a16="http://schemas.microsoft.com/office/drawing/2014/main"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9" name="Text Box 85">
          <a:extLst>
            <a:ext uri="{FF2B5EF4-FFF2-40B4-BE49-F238E27FC236}">
              <a16:creationId xmlns="" xmlns:a16="http://schemas.microsoft.com/office/drawing/2014/main"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0" name="Text Box 86">
          <a:extLst>
            <a:ext uri="{FF2B5EF4-FFF2-40B4-BE49-F238E27FC236}">
              <a16:creationId xmlns="" xmlns:a16="http://schemas.microsoft.com/office/drawing/2014/main"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1" name="Text Box 82">
          <a:extLst>
            <a:ext uri="{FF2B5EF4-FFF2-40B4-BE49-F238E27FC236}">
              <a16:creationId xmlns="" xmlns:a16="http://schemas.microsoft.com/office/drawing/2014/main"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2" name="Text Box 83">
          <a:extLst>
            <a:ext uri="{FF2B5EF4-FFF2-40B4-BE49-F238E27FC236}">
              <a16:creationId xmlns="" xmlns:a16="http://schemas.microsoft.com/office/drawing/2014/main"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3" name="Text Box 84">
          <a:extLst>
            <a:ext uri="{FF2B5EF4-FFF2-40B4-BE49-F238E27FC236}">
              <a16:creationId xmlns="" xmlns:a16="http://schemas.microsoft.com/office/drawing/2014/main"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4" name="Text Box 85">
          <a:extLst>
            <a:ext uri="{FF2B5EF4-FFF2-40B4-BE49-F238E27FC236}">
              <a16:creationId xmlns="" xmlns:a16="http://schemas.microsoft.com/office/drawing/2014/main"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5" name="Text Box 86">
          <a:extLst>
            <a:ext uri="{FF2B5EF4-FFF2-40B4-BE49-F238E27FC236}">
              <a16:creationId xmlns="" xmlns:a16="http://schemas.microsoft.com/office/drawing/2014/main"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6" name="Text Box 82">
          <a:extLst>
            <a:ext uri="{FF2B5EF4-FFF2-40B4-BE49-F238E27FC236}">
              <a16:creationId xmlns="" xmlns:a16="http://schemas.microsoft.com/office/drawing/2014/main"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7" name="Text Box 83">
          <a:extLst>
            <a:ext uri="{FF2B5EF4-FFF2-40B4-BE49-F238E27FC236}">
              <a16:creationId xmlns="" xmlns:a16="http://schemas.microsoft.com/office/drawing/2014/main"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8" name="Text Box 84">
          <a:extLst>
            <a:ext uri="{FF2B5EF4-FFF2-40B4-BE49-F238E27FC236}">
              <a16:creationId xmlns="" xmlns:a16="http://schemas.microsoft.com/office/drawing/2014/main"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9" name="Text Box 85">
          <a:extLst>
            <a:ext uri="{FF2B5EF4-FFF2-40B4-BE49-F238E27FC236}">
              <a16:creationId xmlns="" xmlns:a16="http://schemas.microsoft.com/office/drawing/2014/main"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0" name="Text Box 86">
          <a:extLst>
            <a:ext uri="{FF2B5EF4-FFF2-40B4-BE49-F238E27FC236}">
              <a16:creationId xmlns="" xmlns:a16="http://schemas.microsoft.com/office/drawing/2014/main"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1" name="Text Box 82">
          <a:extLst>
            <a:ext uri="{FF2B5EF4-FFF2-40B4-BE49-F238E27FC236}">
              <a16:creationId xmlns="" xmlns:a16="http://schemas.microsoft.com/office/drawing/2014/main"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2" name="Text Box 83">
          <a:extLst>
            <a:ext uri="{FF2B5EF4-FFF2-40B4-BE49-F238E27FC236}">
              <a16:creationId xmlns="" xmlns:a16="http://schemas.microsoft.com/office/drawing/2014/main"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3" name="Text Box 84">
          <a:extLst>
            <a:ext uri="{FF2B5EF4-FFF2-40B4-BE49-F238E27FC236}">
              <a16:creationId xmlns="" xmlns:a16="http://schemas.microsoft.com/office/drawing/2014/main"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4" name="Text Box 85">
          <a:extLst>
            <a:ext uri="{FF2B5EF4-FFF2-40B4-BE49-F238E27FC236}">
              <a16:creationId xmlns="" xmlns:a16="http://schemas.microsoft.com/office/drawing/2014/main"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5" name="Text Box 86">
          <a:extLst>
            <a:ext uri="{FF2B5EF4-FFF2-40B4-BE49-F238E27FC236}">
              <a16:creationId xmlns="" xmlns:a16="http://schemas.microsoft.com/office/drawing/2014/main"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6" name="Text Box 82">
          <a:extLst>
            <a:ext uri="{FF2B5EF4-FFF2-40B4-BE49-F238E27FC236}">
              <a16:creationId xmlns="" xmlns:a16="http://schemas.microsoft.com/office/drawing/2014/main"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7" name="Text Box 83">
          <a:extLst>
            <a:ext uri="{FF2B5EF4-FFF2-40B4-BE49-F238E27FC236}">
              <a16:creationId xmlns="" xmlns:a16="http://schemas.microsoft.com/office/drawing/2014/main"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8" name="Text Box 84">
          <a:extLst>
            <a:ext uri="{FF2B5EF4-FFF2-40B4-BE49-F238E27FC236}">
              <a16:creationId xmlns="" xmlns:a16="http://schemas.microsoft.com/office/drawing/2014/main"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9" name="Text Box 85">
          <a:extLst>
            <a:ext uri="{FF2B5EF4-FFF2-40B4-BE49-F238E27FC236}">
              <a16:creationId xmlns="" xmlns:a16="http://schemas.microsoft.com/office/drawing/2014/main"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0" name="Text Box 86">
          <a:extLst>
            <a:ext uri="{FF2B5EF4-FFF2-40B4-BE49-F238E27FC236}">
              <a16:creationId xmlns="" xmlns:a16="http://schemas.microsoft.com/office/drawing/2014/main"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1" name="Text Box 82">
          <a:extLst>
            <a:ext uri="{FF2B5EF4-FFF2-40B4-BE49-F238E27FC236}">
              <a16:creationId xmlns="" xmlns:a16="http://schemas.microsoft.com/office/drawing/2014/main"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2" name="Text Box 83">
          <a:extLst>
            <a:ext uri="{FF2B5EF4-FFF2-40B4-BE49-F238E27FC236}">
              <a16:creationId xmlns="" xmlns:a16="http://schemas.microsoft.com/office/drawing/2014/main"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3" name="Text Box 84">
          <a:extLst>
            <a:ext uri="{FF2B5EF4-FFF2-40B4-BE49-F238E27FC236}">
              <a16:creationId xmlns="" xmlns:a16="http://schemas.microsoft.com/office/drawing/2014/main"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4" name="Text Box 85">
          <a:extLst>
            <a:ext uri="{FF2B5EF4-FFF2-40B4-BE49-F238E27FC236}">
              <a16:creationId xmlns="" xmlns:a16="http://schemas.microsoft.com/office/drawing/2014/main"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5" name="Text Box 86">
          <a:extLst>
            <a:ext uri="{FF2B5EF4-FFF2-40B4-BE49-F238E27FC236}">
              <a16:creationId xmlns="" xmlns:a16="http://schemas.microsoft.com/office/drawing/2014/main"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6" name="Text Box 82">
          <a:extLst>
            <a:ext uri="{FF2B5EF4-FFF2-40B4-BE49-F238E27FC236}">
              <a16:creationId xmlns="" xmlns:a16="http://schemas.microsoft.com/office/drawing/2014/main"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7" name="Text Box 83">
          <a:extLst>
            <a:ext uri="{FF2B5EF4-FFF2-40B4-BE49-F238E27FC236}">
              <a16:creationId xmlns="" xmlns:a16="http://schemas.microsoft.com/office/drawing/2014/main"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8" name="Text Box 84">
          <a:extLst>
            <a:ext uri="{FF2B5EF4-FFF2-40B4-BE49-F238E27FC236}">
              <a16:creationId xmlns="" xmlns:a16="http://schemas.microsoft.com/office/drawing/2014/main"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9" name="Text Box 85">
          <a:extLst>
            <a:ext uri="{FF2B5EF4-FFF2-40B4-BE49-F238E27FC236}">
              <a16:creationId xmlns="" xmlns:a16="http://schemas.microsoft.com/office/drawing/2014/main"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0" name="Text Box 86">
          <a:extLst>
            <a:ext uri="{FF2B5EF4-FFF2-40B4-BE49-F238E27FC236}">
              <a16:creationId xmlns="" xmlns:a16="http://schemas.microsoft.com/office/drawing/2014/main"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1" name="Text Box 82">
          <a:extLst>
            <a:ext uri="{FF2B5EF4-FFF2-40B4-BE49-F238E27FC236}">
              <a16:creationId xmlns="" xmlns:a16="http://schemas.microsoft.com/office/drawing/2014/main"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2" name="Text Box 83">
          <a:extLst>
            <a:ext uri="{FF2B5EF4-FFF2-40B4-BE49-F238E27FC236}">
              <a16:creationId xmlns="" xmlns:a16="http://schemas.microsoft.com/office/drawing/2014/main"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3" name="Text Box 84">
          <a:extLst>
            <a:ext uri="{FF2B5EF4-FFF2-40B4-BE49-F238E27FC236}">
              <a16:creationId xmlns="" xmlns:a16="http://schemas.microsoft.com/office/drawing/2014/main"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4" name="Text Box 85">
          <a:extLst>
            <a:ext uri="{FF2B5EF4-FFF2-40B4-BE49-F238E27FC236}">
              <a16:creationId xmlns="" xmlns:a16="http://schemas.microsoft.com/office/drawing/2014/main"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5" name="Text Box 86">
          <a:extLst>
            <a:ext uri="{FF2B5EF4-FFF2-40B4-BE49-F238E27FC236}">
              <a16:creationId xmlns="" xmlns:a16="http://schemas.microsoft.com/office/drawing/2014/main"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6" name="Text Box 82">
          <a:extLst>
            <a:ext uri="{FF2B5EF4-FFF2-40B4-BE49-F238E27FC236}">
              <a16:creationId xmlns="" xmlns:a16="http://schemas.microsoft.com/office/drawing/2014/main"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7" name="Text Box 83">
          <a:extLst>
            <a:ext uri="{FF2B5EF4-FFF2-40B4-BE49-F238E27FC236}">
              <a16:creationId xmlns="" xmlns:a16="http://schemas.microsoft.com/office/drawing/2014/main"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8" name="Text Box 84">
          <a:extLst>
            <a:ext uri="{FF2B5EF4-FFF2-40B4-BE49-F238E27FC236}">
              <a16:creationId xmlns="" xmlns:a16="http://schemas.microsoft.com/office/drawing/2014/main"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9" name="Text Box 85">
          <a:extLst>
            <a:ext uri="{FF2B5EF4-FFF2-40B4-BE49-F238E27FC236}">
              <a16:creationId xmlns="" xmlns:a16="http://schemas.microsoft.com/office/drawing/2014/main"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0" name="Text Box 86">
          <a:extLst>
            <a:ext uri="{FF2B5EF4-FFF2-40B4-BE49-F238E27FC236}">
              <a16:creationId xmlns="" xmlns:a16="http://schemas.microsoft.com/office/drawing/2014/main"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1" name="Text Box 82">
          <a:extLst>
            <a:ext uri="{FF2B5EF4-FFF2-40B4-BE49-F238E27FC236}">
              <a16:creationId xmlns="" xmlns:a16="http://schemas.microsoft.com/office/drawing/2014/main"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2" name="Text Box 83">
          <a:extLst>
            <a:ext uri="{FF2B5EF4-FFF2-40B4-BE49-F238E27FC236}">
              <a16:creationId xmlns="" xmlns:a16="http://schemas.microsoft.com/office/drawing/2014/main"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3" name="Text Box 84">
          <a:extLst>
            <a:ext uri="{FF2B5EF4-FFF2-40B4-BE49-F238E27FC236}">
              <a16:creationId xmlns="" xmlns:a16="http://schemas.microsoft.com/office/drawing/2014/main"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4" name="Text Box 85">
          <a:extLst>
            <a:ext uri="{FF2B5EF4-FFF2-40B4-BE49-F238E27FC236}">
              <a16:creationId xmlns="" xmlns:a16="http://schemas.microsoft.com/office/drawing/2014/main"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5" name="Text Box 86">
          <a:extLst>
            <a:ext uri="{FF2B5EF4-FFF2-40B4-BE49-F238E27FC236}">
              <a16:creationId xmlns="" xmlns:a16="http://schemas.microsoft.com/office/drawing/2014/main"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6" name="Text Box 82">
          <a:extLst>
            <a:ext uri="{FF2B5EF4-FFF2-40B4-BE49-F238E27FC236}">
              <a16:creationId xmlns="" xmlns:a16="http://schemas.microsoft.com/office/drawing/2014/main"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7" name="Text Box 83">
          <a:extLst>
            <a:ext uri="{FF2B5EF4-FFF2-40B4-BE49-F238E27FC236}">
              <a16:creationId xmlns="" xmlns:a16="http://schemas.microsoft.com/office/drawing/2014/main"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8" name="Text Box 84">
          <a:extLst>
            <a:ext uri="{FF2B5EF4-FFF2-40B4-BE49-F238E27FC236}">
              <a16:creationId xmlns="" xmlns:a16="http://schemas.microsoft.com/office/drawing/2014/main"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9" name="Text Box 85">
          <a:extLst>
            <a:ext uri="{FF2B5EF4-FFF2-40B4-BE49-F238E27FC236}">
              <a16:creationId xmlns="" xmlns:a16="http://schemas.microsoft.com/office/drawing/2014/main"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0" name="Text Box 86">
          <a:extLst>
            <a:ext uri="{FF2B5EF4-FFF2-40B4-BE49-F238E27FC236}">
              <a16:creationId xmlns="" xmlns:a16="http://schemas.microsoft.com/office/drawing/2014/main"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1" name="Text Box 82">
          <a:extLst>
            <a:ext uri="{FF2B5EF4-FFF2-40B4-BE49-F238E27FC236}">
              <a16:creationId xmlns="" xmlns:a16="http://schemas.microsoft.com/office/drawing/2014/main"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2" name="Text Box 83">
          <a:extLst>
            <a:ext uri="{FF2B5EF4-FFF2-40B4-BE49-F238E27FC236}">
              <a16:creationId xmlns="" xmlns:a16="http://schemas.microsoft.com/office/drawing/2014/main"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3" name="Text Box 84">
          <a:extLst>
            <a:ext uri="{FF2B5EF4-FFF2-40B4-BE49-F238E27FC236}">
              <a16:creationId xmlns="" xmlns:a16="http://schemas.microsoft.com/office/drawing/2014/main"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4" name="Text Box 85">
          <a:extLst>
            <a:ext uri="{FF2B5EF4-FFF2-40B4-BE49-F238E27FC236}">
              <a16:creationId xmlns="" xmlns:a16="http://schemas.microsoft.com/office/drawing/2014/main"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5" name="Text Box 86">
          <a:extLst>
            <a:ext uri="{FF2B5EF4-FFF2-40B4-BE49-F238E27FC236}">
              <a16:creationId xmlns="" xmlns:a16="http://schemas.microsoft.com/office/drawing/2014/main"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6" name="Text Box 82">
          <a:extLst>
            <a:ext uri="{FF2B5EF4-FFF2-40B4-BE49-F238E27FC236}">
              <a16:creationId xmlns="" xmlns:a16="http://schemas.microsoft.com/office/drawing/2014/main"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7" name="Text Box 83">
          <a:extLst>
            <a:ext uri="{FF2B5EF4-FFF2-40B4-BE49-F238E27FC236}">
              <a16:creationId xmlns="" xmlns:a16="http://schemas.microsoft.com/office/drawing/2014/main"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8" name="Text Box 84">
          <a:extLst>
            <a:ext uri="{FF2B5EF4-FFF2-40B4-BE49-F238E27FC236}">
              <a16:creationId xmlns="" xmlns:a16="http://schemas.microsoft.com/office/drawing/2014/main"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9" name="Text Box 85">
          <a:extLst>
            <a:ext uri="{FF2B5EF4-FFF2-40B4-BE49-F238E27FC236}">
              <a16:creationId xmlns="" xmlns:a16="http://schemas.microsoft.com/office/drawing/2014/main"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0" name="Text Box 86">
          <a:extLst>
            <a:ext uri="{FF2B5EF4-FFF2-40B4-BE49-F238E27FC236}">
              <a16:creationId xmlns="" xmlns:a16="http://schemas.microsoft.com/office/drawing/2014/main"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1" name="Text Box 82">
          <a:extLst>
            <a:ext uri="{FF2B5EF4-FFF2-40B4-BE49-F238E27FC236}">
              <a16:creationId xmlns="" xmlns:a16="http://schemas.microsoft.com/office/drawing/2014/main"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2" name="Text Box 83">
          <a:extLst>
            <a:ext uri="{FF2B5EF4-FFF2-40B4-BE49-F238E27FC236}">
              <a16:creationId xmlns="" xmlns:a16="http://schemas.microsoft.com/office/drawing/2014/main"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3" name="Text Box 84">
          <a:extLst>
            <a:ext uri="{FF2B5EF4-FFF2-40B4-BE49-F238E27FC236}">
              <a16:creationId xmlns="" xmlns:a16="http://schemas.microsoft.com/office/drawing/2014/main"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4" name="Text Box 85">
          <a:extLst>
            <a:ext uri="{FF2B5EF4-FFF2-40B4-BE49-F238E27FC236}">
              <a16:creationId xmlns="" xmlns:a16="http://schemas.microsoft.com/office/drawing/2014/main"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5" name="Text Box 86">
          <a:extLst>
            <a:ext uri="{FF2B5EF4-FFF2-40B4-BE49-F238E27FC236}">
              <a16:creationId xmlns="" xmlns:a16="http://schemas.microsoft.com/office/drawing/2014/main"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6" name="Text Box 82">
          <a:extLst>
            <a:ext uri="{FF2B5EF4-FFF2-40B4-BE49-F238E27FC236}">
              <a16:creationId xmlns="" xmlns:a16="http://schemas.microsoft.com/office/drawing/2014/main"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7" name="Text Box 83">
          <a:extLst>
            <a:ext uri="{FF2B5EF4-FFF2-40B4-BE49-F238E27FC236}">
              <a16:creationId xmlns="" xmlns:a16="http://schemas.microsoft.com/office/drawing/2014/main"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8" name="Text Box 84">
          <a:extLst>
            <a:ext uri="{FF2B5EF4-FFF2-40B4-BE49-F238E27FC236}">
              <a16:creationId xmlns="" xmlns:a16="http://schemas.microsoft.com/office/drawing/2014/main"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9" name="Text Box 85">
          <a:extLst>
            <a:ext uri="{FF2B5EF4-FFF2-40B4-BE49-F238E27FC236}">
              <a16:creationId xmlns="" xmlns:a16="http://schemas.microsoft.com/office/drawing/2014/main"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0" name="Text Box 86">
          <a:extLst>
            <a:ext uri="{FF2B5EF4-FFF2-40B4-BE49-F238E27FC236}">
              <a16:creationId xmlns="" xmlns:a16="http://schemas.microsoft.com/office/drawing/2014/main"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1" name="Text Box 82">
          <a:extLst>
            <a:ext uri="{FF2B5EF4-FFF2-40B4-BE49-F238E27FC236}">
              <a16:creationId xmlns="" xmlns:a16="http://schemas.microsoft.com/office/drawing/2014/main"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2" name="Text Box 83">
          <a:extLst>
            <a:ext uri="{FF2B5EF4-FFF2-40B4-BE49-F238E27FC236}">
              <a16:creationId xmlns="" xmlns:a16="http://schemas.microsoft.com/office/drawing/2014/main"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3" name="Text Box 84">
          <a:extLst>
            <a:ext uri="{FF2B5EF4-FFF2-40B4-BE49-F238E27FC236}">
              <a16:creationId xmlns="" xmlns:a16="http://schemas.microsoft.com/office/drawing/2014/main"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4" name="Text Box 85">
          <a:extLst>
            <a:ext uri="{FF2B5EF4-FFF2-40B4-BE49-F238E27FC236}">
              <a16:creationId xmlns="" xmlns:a16="http://schemas.microsoft.com/office/drawing/2014/main"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5" name="Text Box 86">
          <a:extLst>
            <a:ext uri="{FF2B5EF4-FFF2-40B4-BE49-F238E27FC236}">
              <a16:creationId xmlns="" xmlns:a16="http://schemas.microsoft.com/office/drawing/2014/main"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6" name="Text Box 82">
          <a:extLst>
            <a:ext uri="{FF2B5EF4-FFF2-40B4-BE49-F238E27FC236}">
              <a16:creationId xmlns="" xmlns:a16="http://schemas.microsoft.com/office/drawing/2014/main"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7" name="Text Box 83">
          <a:extLst>
            <a:ext uri="{FF2B5EF4-FFF2-40B4-BE49-F238E27FC236}">
              <a16:creationId xmlns="" xmlns:a16="http://schemas.microsoft.com/office/drawing/2014/main"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8" name="Text Box 84">
          <a:extLst>
            <a:ext uri="{FF2B5EF4-FFF2-40B4-BE49-F238E27FC236}">
              <a16:creationId xmlns="" xmlns:a16="http://schemas.microsoft.com/office/drawing/2014/main"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9" name="Text Box 85">
          <a:extLst>
            <a:ext uri="{FF2B5EF4-FFF2-40B4-BE49-F238E27FC236}">
              <a16:creationId xmlns="" xmlns:a16="http://schemas.microsoft.com/office/drawing/2014/main"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0" name="Text Box 86">
          <a:extLst>
            <a:ext uri="{FF2B5EF4-FFF2-40B4-BE49-F238E27FC236}">
              <a16:creationId xmlns="" xmlns:a16="http://schemas.microsoft.com/office/drawing/2014/main"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1" name="Text Box 82">
          <a:extLst>
            <a:ext uri="{FF2B5EF4-FFF2-40B4-BE49-F238E27FC236}">
              <a16:creationId xmlns="" xmlns:a16="http://schemas.microsoft.com/office/drawing/2014/main"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2" name="Text Box 83">
          <a:extLst>
            <a:ext uri="{FF2B5EF4-FFF2-40B4-BE49-F238E27FC236}">
              <a16:creationId xmlns="" xmlns:a16="http://schemas.microsoft.com/office/drawing/2014/main"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3" name="Text Box 84">
          <a:extLst>
            <a:ext uri="{FF2B5EF4-FFF2-40B4-BE49-F238E27FC236}">
              <a16:creationId xmlns="" xmlns:a16="http://schemas.microsoft.com/office/drawing/2014/main"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4" name="Text Box 85">
          <a:extLst>
            <a:ext uri="{FF2B5EF4-FFF2-40B4-BE49-F238E27FC236}">
              <a16:creationId xmlns="" xmlns:a16="http://schemas.microsoft.com/office/drawing/2014/main"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5" name="Text Box 86">
          <a:extLst>
            <a:ext uri="{FF2B5EF4-FFF2-40B4-BE49-F238E27FC236}">
              <a16:creationId xmlns="" xmlns:a16="http://schemas.microsoft.com/office/drawing/2014/main"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6" name="Text Box 82">
          <a:extLst>
            <a:ext uri="{FF2B5EF4-FFF2-40B4-BE49-F238E27FC236}">
              <a16:creationId xmlns="" xmlns:a16="http://schemas.microsoft.com/office/drawing/2014/main"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7" name="Text Box 83">
          <a:extLst>
            <a:ext uri="{FF2B5EF4-FFF2-40B4-BE49-F238E27FC236}">
              <a16:creationId xmlns="" xmlns:a16="http://schemas.microsoft.com/office/drawing/2014/main"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8" name="Text Box 84">
          <a:extLst>
            <a:ext uri="{FF2B5EF4-FFF2-40B4-BE49-F238E27FC236}">
              <a16:creationId xmlns="" xmlns:a16="http://schemas.microsoft.com/office/drawing/2014/main"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9" name="Text Box 85">
          <a:extLst>
            <a:ext uri="{FF2B5EF4-FFF2-40B4-BE49-F238E27FC236}">
              <a16:creationId xmlns="" xmlns:a16="http://schemas.microsoft.com/office/drawing/2014/main"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0" name="Text Box 86">
          <a:extLst>
            <a:ext uri="{FF2B5EF4-FFF2-40B4-BE49-F238E27FC236}">
              <a16:creationId xmlns="" xmlns:a16="http://schemas.microsoft.com/office/drawing/2014/main"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1" name="Text Box 82">
          <a:extLst>
            <a:ext uri="{FF2B5EF4-FFF2-40B4-BE49-F238E27FC236}">
              <a16:creationId xmlns="" xmlns:a16="http://schemas.microsoft.com/office/drawing/2014/main"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2" name="Text Box 83">
          <a:extLst>
            <a:ext uri="{FF2B5EF4-FFF2-40B4-BE49-F238E27FC236}">
              <a16:creationId xmlns="" xmlns:a16="http://schemas.microsoft.com/office/drawing/2014/main"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3" name="Text Box 84">
          <a:extLst>
            <a:ext uri="{FF2B5EF4-FFF2-40B4-BE49-F238E27FC236}">
              <a16:creationId xmlns="" xmlns:a16="http://schemas.microsoft.com/office/drawing/2014/main"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4" name="Text Box 85">
          <a:extLst>
            <a:ext uri="{FF2B5EF4-FFF2-40B4-BE49-F238E27FC236}">
              <a16:creationId xmlns="" xmlns:a16="http://schemas.microsoft.com/office/drawing/2014/main"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5" name="Text Box 86">
          <a:extLst>
            <a:ext uri="{FF2B5EF4-FFF2-40B4-BE49-F238E27FC236}">
              <a16:creationId xmlns="" xmlns:a16="http://schemas.microsoft.com/office/drawing/2014/main"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6" name="Text Box 82">
          <a:extLst>
            <a:ext uri="{FF2B5EF4-FFF2-40B4-BE49-F238E27FC236}">
              <a16:creationId xmlns="" xmlns:a16="http://schemas.microsoft.com/office/drawing/2014/main"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7" name="Text Box 83">
          <a:extLst>
            <a:ext uri="{FF2B5EF4-FFF2-40B4-BE49-F238E27FC236}">
              <a16:creationId xmlns="" xmlns:a16="http://schemas.microsoft.com/office/drawing/2014/main"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8" name="Text Box 84">
          <a:extLst>
            <a:ext uri="{FF2B5EF4-FFF2-40B4-BE49-F238E27FC236}">
              <a16:creationId xmlns="" xmlns:a16="http://schemas.microsoft.com/office/drawing/2014/main"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9" name="Text Box 85">
          <a:extLst>
            <a:ext uri="{FF2B5EF4-FFF2-40B4-BE49-F238E27FC236}">
              <a16:creationId xmlns="" xmlns:a16="http://schemas.microsoft.com/office/drawing/2014/main"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0" name="Text Box 86">
          <a:extLst>
            <a:ext uri="{FF2B5EF4-FFF2-40B4-BE49-F238E27FC236}">
              <a16:creationId xmlns="" xmlns:a16="http://schemas.microsoft.com/office/drawing/2014/main"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1" name="Text Box 82">
          <a:extLst>
            <a:ext uri="{FF2B5EF4-FFF2-40B4-BE49-F238E27FC236}">
              <a16:creationId xmlns="" xmlns:a16="http://schemas.microsoft.com/office/drawing/2014/main"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2" name="Text Box 83">
          <a:extLst>
            <a:ext uri="{FF2B5EF4-FFF2-40B4-BE49-F238E27FC236}">
              <a16:creationId xmlns="" xmlns:a16="http://schemas.microsoft.com/office/drawing/2014/main"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3" name="Text Box 84">
          <a:extLst>
            <a:ext uri="{FF2B5EF4-FFF2-40B4-BE49-F238E27FC236}">
              <a16:creationId xmlns="" xmlns:a16="http://schemas.microsoft.com/office/drawing/2014/main"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4" name="Text Box 85">
          <a:extLst>
            <a:ext uri="{FF2B5EF4-FFF2-40B4-BE49-F238E27FC236}">
              <a16:creationId xmlns="" xmlns:a16="http://schemas.microsoft.com/office/drawing/2014/main"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5" name="Text Box 86">
          <a:extLst>
            <a:ext uri="{FF2B5EF4-FFF2-40B4-BE49-F238E27FC236}">
              <a16:creationId xmlns="" xmlns:a16="http://schemas.microsoft.com/office/drawing/2014/main"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6" name="Text Box 82">
          <a:extLst>
            <a:ext uri="{FF2B5EF4-FFF2-40B4-BE49-F238E27FC236}">
              <a16:creationId xmlns="" xmlns:a16="http://schemas.microsoft.com/office/drawing/2014/main"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7" name="Text Box 83">
          <a:extLst>
            <a:ext uri="{FF2B5EF4-FFF2-40B4-BE49-F238E27FC236}">
              <a16:creationId xmlns="" xmlns:a16="http://schemas.microsoft.com/office/drawing/2014/main"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8" name="Text Box 84">
          <a:extLst>
            <a:ext uri="{FF2B5EF4-FFF2-40B4-BE49-F238E27FC236}">
              <a16:creationId xmlns="" xmlns:a16="http://schemas.microsoft.com/office/drawing/2014/main"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9" name="Text Box 85">
          <a:extLst>
            <a:ext uri="{FF2B5EF4-FFF2-40B4-BE49-F238E27FC236}">
              <a16:creationId xmlns="" xmlns:a16="http://schemas.microsoft.com/office/drawing/2014/main"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0" name="Text Box 86">
          <a:extLst>
            <a:ext uri="{FF2B5EF4-FFF2-40B4-BE49-F238E27FC236}">
              <a16:creationId xmlns="" xmlns:a16="http://schemas.microsoft.com/office/drawing/2014/main"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1" name="Text Box 82">
          <a:extLst>
            <a:ext uri="{FF2B5EF4-FFF2-40B4-BE49-F238E27FC236}">
              <a16:creationId xmlns="" xmlns:a16="http://schemas.microsoft.com/office/drawing/2014/main"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2" name="Text Box 83">
          <a:extLst>
            <a:ext uri="{FF2B5EF4-FFF2-40B4-BE49-F238E27FC236}">
              <a16:creationId xmlns="" xmlns:a16="http://schemas.microsoft.com/office/drawing/2014/main"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3" name="Text Box 84">
          <a:extLst>
            <a:ext uri="{FF2B5EF4-FFF2-40B4-BE49-F238E27FC236}">
              <a16:creationId xmlns="" xmlns:a16="http://schemas.microsoft.com/office/drawing/2014/main"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4" name="Text Box 85">
          <a:extLst>
            <a:ext uri="{FF2B5EF4-FFF2-40B4-BE49-F238E27FC236}">
              <a16:creationId xmlns="" xmlns:a16="http://schemas.microsoft.com/office/drawing/2014/main"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5" name="Text Box 86">
          <a:extLst>
            <a:ext uri="{FF2B5EF4-FFF2-40B4-BE49-F238E27FC236}">
              <a16:creationId xmlns="" xmlns:a16="http://schemas.microsoft.com/office/drawing/2014/main"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6" name="Text Box 82">
          <a:extLst>
            <a:ext uri="{FF2B5EF4-FFF2-40B4-BE49-F238E27FC236}">
              <a16:creationId xmlns="" xmlns:a16="http://schemas.microsoft.com/office/drawing/2014/main"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7" name="Text Box 83">
          <a:extLst>
            <a:ext uri="{FF2B5EF4-FFF2-40B4-BE49-F238E27FC236}">
              <a16:creationId xmlns="" xmlns:a16="http://schemas.microsoft.com/office/drawing/2014/main"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8" name="Text Box 84">
          <a:extLst>
            <a:ext uri="{FF2B5EF4-FFF2-40B4-BE49-F238E27FC236}">
              <a16:creationId xmlns="" xmlns:a16="http://schemas.microsoft.com/office/drawing/2014/main"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9" name="Text Box 85">
          <a:extLst>
            <a:ext uri="{FF2B5EF4-FFF2-40B4-BE49-F238E27FC236}">
              <a16:creationId xmlns="" xmlns:a16="http://schemas.microsoft.com/office/drawing/2014/main"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0" name="Text Box 86">
          <a:extLst>
            <a:ext uri="{FF2B5EF4-FFF2-40B4-BE49-F238E27FC236}">
              <a16:creationId xmlns="" xmlns:a16="http://schemas.microsoft.com/office/drawing/2014/main"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1" name="Text Box 82">
          <a:extLst>
            <a:ext uri="{FF2B5EF4-FFF2-40B4-BE49-F238E27FC236}">
              <a16:creationId xmlns="" xmlns:a16="http://schemas.microsoft.com/office/drawing/2014/main"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2" name="Text Box 83">
          <a:extLst>
            <a:ext uri="{FF2B5EF4-FFF2-40B4-BE49-F238E27FC236}">
              <a16:creationId xmlns="" xmlns:a16="http://schemas.microsoft.com/office/drawing/2014/main"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3" name="Text Box 84">
          <a:extLst>
            <a:ext uri="{FF2B5EF4-FFF2-40B4-BE49-F238E27FC236}">
              <a16:creationId xmlns="" xmlns:a16="http://schemas.microsoft.com/office/drawing/2014/main"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4" name="Text Box 85">
          <a:extLst>
            <a:ext uri="{FF2B5EF4-FFF2-40B4-BE49-F238E27FC236}">
              <a16:creationId xmlns="" xmlns:a16="http://schemas.microsoft.com/office/drawing/2014/main"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5" name="Text Box 86">
          <a:extLst>
            <a:ext uri="{FF2B5EF4-FFF2-40B4-BE49-F238E27FC236}">
              <a16:creationId xmlns="" xmlns:a16="http://schemas.microsoft.com/office/drawing/2014/main"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6" name="Text Box 82">
          <a:extLst>
            <a:ext uri="{FF2B5EF4-FFF2-40B4-BE49-F238E27FC236}">
              <a16:creationId xmlns="" xmlns:a16="http://schemas.microsoft.com/office/drawing/2014/main"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7" name="Text Box 83">
          <a:extLst>
            <a:ext uri="{FF2B5EF4-FFF2-40B4-BE49-F238E27FC236}">
              <a16:creationId xmlns="" xmlns:a16="http://schemas.microsoft.com/office/drawing/2014/main"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8" name="Text Box 84">
          <a:extLst>
            <a:ext uri="{FF2B5EF4-FFF2-40B4-BE49-F238E27FC236}">
              <a16:creationId xmlns="" xmlns:a16="http://schemas.microsoft.com/office/drawing/2014/main"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9" name="Text Box 85">
          <a:extLst>
            <a:ext uri="{FF2B5EF4-FFF2-40B4-BE49-F238E27FC236}">
              <a16:creationId xmlns="" xmlns:a16="http://schemas.microsoft.com/office/drawing/2014/main"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0" name="Text Box 86">
          <a:extLst>
            <a:ext uri="{FF2B5EF4-FFF2-40B4-BE49-F238E27FC236}">
              <a16:creationId xmlns="" xmlns:a16="http://schemas.microsoft.com/office/drawing/2014/main"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1" name="Text Box 82">
          <a:extLst>
            <a:ext uri="{FF2B5EF4-FFF2-40B4-BE49-F238E27FC236}">
              <a16:creationId xmlns="" xmlns:a16="http://schemas.microsoft.com/office/drawing/2014/main"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2" name="Text Box 83">
          <a:extLst>
            <a:ext uri="{FF2B5EF4-FFF2-40B4-BE49-F238E27FC236}">
              <a16:creationId xmlns="" xmlns:a16="http://schemas.microsoft.com/office/drawing/2014/main"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3" name="Text Box 84">
          <a:extLst>
            <a:ext uri="{FF2B5EF4-FFF2-40B4-BE49-F238E27FC236}">
              <a16:creationId xmlns="" xmlns:a16="http://schemas.microsoft.com/office/drawing/2014/main"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4" name="Text Box 85">
          <a:extLst>
            <a:ext uri="{FF2B5EF4-FFF2-40B4-BE49-F238E27FC236}">
              <a16:creationId xmlns="" xmlns:a16="http://schemas.microsoft.com/office/drawing/2014/main"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5" name="Text Box 86">
          <a:extLst>
            <a:ext uri="{FF2B5EF4-FFF2-40B4-BE49-F238E27FC236}">
              <a16:creationId xmlns="" xmlns:a16="http://schemas.microsoft.com/office/drawing/2014/main"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6" name="Text Box 82">
          <a:extLst>
            <a:ext uri="{FF2B5EF4-FFF2-40B4-BE49-F238E27FC236}">
              <a16:creationId xmlns="" xmlns:a16="http://schemas.microsoft.com/office/drawing/2014/main"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7" name="Text Box 83">
          <a:extLst>
            <a:ext uri="{FF2B5EF4-FFF2-40B4-BE49-F238E27FC236}">
              <a16:creationId xmlns="" xmlns:a16="http://schemas.microsoft.com/office/drawing/2014/main"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8" name="Text Box 84">
          <a:extLst>
            <a:ext uri="{FF2B5EF4-FFF2-40B4-BE49-F238E27FC236}">
              <a16:creationId xmlns="" xmlns:a16="http://schemas.microsoft.com/office/drawing/2014/main"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9" name="Text Box 85">
          <a:extLst>
            <a:ext uri="{FF2B5EF4-FFF2-40B4-BE49-F238E27FC236}">
              <a16:creationId xmlns="" xmlns:a16="http://schemas.microsoft.com/office/drawing/2014/main"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0" name="Text Box 86">
          <a:extLst>
            <a:ext uri="{FF2B5EF4-FFF2-40B4-BE49-F238E27FC236}">
              <a16:creationId xmlns="" xmlns:a16="http://schemas.microsoft.com/office/drawing/2014/main"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1" name="Text Box 82">
          <a:extLst>
            <a:ext uri="{FF2B5EF4-FFF2-40B4-BE49-F238E27FC236}">
              <a16:creationId xmlns="" xmlns:a16="http://schemas.microsoft.com/office/drawing/2014/main"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2" name="Text Box 83">
          <a:extLst>
            <a:ext uri="{FF2B5EF4-FFF2-40B4-BE49-F238E27FC236}">
              <a16:creationId xmlns="" xmlns:a16="http://schemas.microsoft.com/office/drawing/2014/main"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3" name="Text Box 84">
          <a:extLst>
            <a:ext uri="{FF2B5EF4-FFF2-40B4-BE49-F238E27FC236}">
              <a16:creationId xmlns="" xmlns:a16="http://schemas.microsoft.com/office/drawing/2014/main"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4" name="Text Box 85">
          <a:extLst>
            <a:ext uri="{FF2B5EF4-FFF2-40B4-BE49-F238E27FC236}">
              <a16:creationId xmlns="" xmlns:a16="http://schemas.microsoft.com/office/drawing/2014/main"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5" name="Text Box 86">
          <a:extLst>
            <a:ext uri="{FF2B5EF4-FFF2-40B4-BE49-F238E27FC236}">
              <a16:creationId xmlns="" xmlns:a16="http://schemas.microsoft.com/office/drawing/2014/main"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6" name="Text Box 82">
          <a:extLst>
            <a:ext uri="{FF2B5EF4-FFF2-40B4-BE49-F238E27FC236}">
              <a16:creationId xmlns="" xmlns:a16="http://schemas.microsoft.com/office/drawing/2014/main"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7" name="Text Box 83">
          <a:extLst>
            <a:ext uri="{FF2B5EF4-FFF2-40B4-BE49-F238E27FC236}">
              <a16:creationId xmlns="" xmlns:a16="http://schemas.microsoft.com/office/drawing/2014/main"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8" name="Text Box 84">
          <a:extLst>
            <a:ext uri="{FF2B5EF4-FFF2-40B4-BE49-F238E27FC236}">
              <a16:creationId xmlns="" xmlns:a16="http://schemas.microsoft.com/office/drawing/2014/main"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9" name="Text Box 85">
          <a:extLst>
            <a:ext uri="{FF2B5EF4-FFF2-40B4-BE49-F238E27FC236}">
              <a16:creationId xmlns="" xmlns:a16="http://schemas.microsoft.com/office/drawing/2014/main"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0" name="Text Box 86">
          <a:extLst>
            <a:ext uri="{FF2B5EF4-FFF2-40B4-BE49-F238E27FC236}">
              <a16:creationId xmlns="" xmlns:a16="http://schemas.microsoft.com/office/drawing/2014/main"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1" name="Text Box 82">
          <a:extLst>
            <a:ext uri="{FF2B5EF4-FFF2-40B4-BE49-F238E27FC236}">
              <a16:creationId xmlns="" xmlns:a16="http://schemas.microsoft.com/office/drawing/2014/main"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2" name="Text Box 83">
          <a:extLst>
            <a:ext uri="{FF2B5EF4-FFF2-40B4-BE49-F238E27FC236}">
              <a16:creationId xmlns="" xmlns:a16="http://schemas.microsoft.com/office/drawing/2014/main"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3" name="Text Box 84">
          <a:extLst>
            <a:ext uri="{FF2B5EF4-FFF2-40B4-BE49-F238E27FC236}">
              <a16:creationId xmlns="" xmlns:a16="http://schemas.microsoft.com/office/drawing/2014/main"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4" name="Text Box 85">
          <a:extLst>
            <a:ext uri="{FF2B5EF4-FFF2-40B4-BE49-F238E27FC236}">
              <a16:creationId xmlns="" xmlns:a16="http://schemas.microsoft.com/office/drawing/2014/main"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5" name="Text Box 86">
          <a:extLst>
            <a:ext uri="{FF2B5EF4-FFF2-40B4-BE49-F238E27FC236}">
              <a16:creationId xmlns="" xmlns:a16="http://schemas.microsoft.com/office/drawing/2014/main"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6" name="Text Box 82">
          <a:extLst>
            <a:ext uri="{FF2B5EF4-FFF2-40B4-BE49-F238E27FC236}">
              <a16:creationId xmlns="" xmlns:a16="http://schemas.microsoft.com/office/drawing/2014/main"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7" name="Text Box 83">
          <a:extLst>
            <a:ext uri="{FF2B5EF4-FFF2-40B4-BE49-F238E27FC236}">
              <a16:creationId xmlns="" xmlns:a16="http://schemas.microsoft.com/office/drawing/2014/main"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8" name="Text Box 84">
          <a:extLst>
            <a:ext uri="{FF2B5EF4-FFF2-40B4-BE49-F238E27FC236}">
              <a16:creationId xmlns="" xmlns:a16="http://schemas.microsoft.com/office/drawing/2014/main"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9" name="Text Box 85">
          <a:extLst>
            <a:ext uri="{FF2B5EF4-FFF2-40B4-BE49-F238E27FC236}">
              <a16:creationId xmlns="" xmlns:a16="http://schemas.microsoft.com/office/drawing/2014/main"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0" name="Text Box 86">
          <a:extLst>
            <a:ext uri="{FF2B5EF4-FFF2-40B4-BE49-F238E27FC236}">
              <a16:creationId xmlns="" xmlns:a16="http://schemas.microsoft.com/office/drawing/2014/main"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1" name="Text Box 82">
          <a:extLst>
            <a:ext uri="{FF2B5EF4-FFF2-40B4-BE49-F238E27FC236}">
              <a16:creationId xmlns="" xmlns:a16="http://schemas.microsoft.com/office/drawing/2014/main"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2" name="Text Box 83">
          <a:extLst>
            <a:ext uri="{FF2B5EF4-FFF2-40B4-BE49-F238E27FC236}">
              <a16:creationId xmlns="" xmlns:a16="http://schemas.microsoft.com/office/drawing/2014/main"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3" name="Text Box 84">
          <a:extLst>
            <a:ext uri="{FF2B5EF4-FFF2-40B4-BE49-F238E27FC236}">
              <a16:creationId xmlns="" xmlns:a16="http://schemas.microsoft.com/office/drawing/2014/main"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4" name="Text Box 85">
          <a:extLst>
            <a:ext uri="{FF2B5EF4-FFF2-40B4-BE49-F238E27FC236}">
              <a16:creationId xmlns="" xmlns:a16="http://schemas.microsoft.com/office/drawing/2014/main"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5" name="Text Box 86">
          <a:extLst>
            <a:ext uri="{FF2B5EF4-FFF2-40B4-BE49-F238E27FC236}">
              <a16:creationId xmlns="" xmlns:a16="http://schemas.microsoft.com/office/drawing/2014/main"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6" name="Text Box 82">
          <a:extLst>
            <a:ext uri="{FF2B5EF4-FFF2-40B4-BE49-F238E27FC236}">
              <a16:creationId xmlns="" xmlns:a16="http://schemas.microsoft.com/office/drawing/2014/main"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7" name="Text Box 83">
          <a:extLst>
            <a:ext uri="{FF2B5EF4-FFF2-40B4-BE49-F238E27FC236}">
              <a16:creationId xmlns="" xmlns:a16="http://schemas.microsoft.com/office/drawing/2014/main"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8" name="Text Box 84">
          <a:extLst>
            <a:ext uri="{FF2B5EF4-FFF2-40B4-BE49-F238E27FC236}">
              <a16:creationId xmlns="" xmlns:a16="http://schemas.microsoft.com/office/drawing/2014/main"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9" name="Text Box 85">
          <a:extLst>
            <a:ext uri="{FF2B5EF4-FFF2-40B4-BE49-F238E27FC236}">
              <a16:creationId xmlns="" xmlns:a16="http://schemas.microsoft.com/office/drawing/2014/main"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0" name="Text Box 86">
          <a:extLst>
            <a:ext uri="{FF2B5EF4-FFF2-40B4-BE49-F238E27FC236}">
              <a16:creationId xmlns="" xmlns:a16="http://schemas.microsoft.com/office/drawing/2014/main"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1" name="Text Box 82">
          <a:extLst>
            <a:ext uri="{FF2B5EF4-FFF2-40B4-BE49-F238E27FC236}">
              <a16:creationId xmlns="" xmlns:a16="http://schemas.microsoft.com/office/drawing/2014/main"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2" name="Text Box 83">
          <a:extLst>
            <a:ext uri="{FF2B5EF4-FFF2-40B4-BE49-F238E27FC236}">
              <a16:creationId xmlns="" xmlns:a16="http://schemas.microsoft.com/office/drawing/2014/main"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3" name="Text Box 84">
          <a:extLst>
            <a:ext uri="{FF2B5EF4-FFF2-40B4-BE49-F238E27FC236}">
              <a16:creationId xmlns="" xmlns:a16="http://schemas.microsoft.com/office/drawing/2014/main"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4" name="Text Box 85">
          <a:extLst>
            <a:ext uri="{FF2B5EF4-FFF2-40B4-BE49-F238E27FC236}">
              <a16:creationId xmlns="" xmlns:a16="http://schemas.microsoft.com/office/drawing/2014/main"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5" name="Text Box 86">
          <a:extLst>
            <a:ext uri="{FF2B5EF4-FFF2-40B4-BE49-F238E27FC236}">
              <a16:creationId xmlns="" xmlns:a16="http://schemas.microsoft.com/office/drawing/2014/main"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6" name="Text Box 82">
          <a:extLst>
            <a:ext uri="{FF2B5EF4-FFF2-40B4-BE49-F238E27FC236}">
              <a16:creationId xmlns="" xmlns:a16="http://schemas.microsoft.com/office/drawing/2014/main"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7" name="Text Box 83">
          <a:extLst>
            <a:ext uri="{FF2B5EF4-FFF2-40B4-BE49-F238E27FC236}">
              <a16:creationId xmlns="" xmlns:a16="http://schemas.microsoft.com/office/drawing/2014/main"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8" name="Text Box 84">
          <a:extLst>
            <a:ext uri="{FF2B5EF4-FFF2-40B4-BE49-F238E27FC236}">
              <a16:creationId xmlns="" xmlns:a16="http://schemas.microsoft.com/office/drawing/2014/main"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9" name="Text Box 85">
          <a:extLst>
            <a:ext uri="{FF2B5EF4-FFF2-40B4-BE49-F238E27FC236}">
              <a16:creationId xmlns="" xmlns:a16="http://schemas.microsoft.com/office/drawing/2014/main"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0" name="Text Box 86">
          <a:extLst>
            <a:ext uri="{FF2B5EF4-FFF2-40B4-BE49-F238E27FC236}">
              <a16:creationId xmlns="" xmlns:a16="http://schemas.microsoft.com/office/drawing/2014/main"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1" name="Text Box 82">
          <a:extLst>
            <a:ext uri="{FF2B5EF4-FFF2-40B4-BE49-F238E27FC236}">
              <a16:creationId xmlns="" xmlns:a16="http://schemas.microsoft.com/office/drawing/2014/main"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2" name="Text Box 83">
          <a:extLst>
            <a:ext uri="{FF2B5EF4-FFF2-40B4-BE49-F238E27FC236}">
              <a16:creationId xmlns="" xmlns:a16="http://schemas.microsoft.com/office/drawing/2014/main"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3" name="Text Box 84">
          <a:extLst>
            <a:ext uri="{FF2B5EF4-FFF2-40B4-BE49-F238E27FC236}">
              <a16:creationId xmlns="" xmlns:a16="http://schemas.microsoft.com/office/drawing/2014/main"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4" name="Text Box 85">
          <a:extLst>
            <a:ext uri="{FF2B5EF4-FFF2-40B4-BE49-F238E27FC236}">
              <a16:creationId xmlns="" xmlns:a16="http://schemas.microsoft.com/office/drawing/2014/main"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5" name="Text Box 86">
          <a:extLst>
            <a:ext uri="{FF2B5EF4-FFF2-40B4-BE49-F238E27FC236}">
              <a16:creationId xmlns="" xmlns:a16="http://schemas.microsoft.com/office/drawing/2014/main"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6" name="Text Box 82">
          <a:extLst>
            <a:ext uri="{FF2B5EF4-FFF2-40B4-BE49-F238E27FC236}">
              <a16:creationId xmlns="" xmlns:a16="http://schemas.microsoft.com/office/drawing/2014/main"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7" name="Text Box 83">
          <a:extLst>
            <a:ext uri="{FF2B5EF4-FFF2-40B4-BE49-F238E27FC236}">
              <a16:creationId xmlns="" xmlns:a16="http://schemas.microsoft.com/office/drawing/2014/main"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8" name="Text Box 84">
          <a:extLst>
            <a:ext uri="{FF2B5EF4-FFF2-40B4-BE49-F238E27FC236}">
              <a16:creationId xmlns="" xmlns:a16="http://schemas.microsoft.com/office/drawing/2014/main"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9" name="Text Box 85">
          <a:extLst>
            <a:ext uri="{FF2B5EF4-FFF2-40B4-BE49-F238E27FC236}">
              <a16:creationId xmlns="" xmlns:a16="http://schemas.microsoft.com/office/drawing/2014/main"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0" name="Text Box 86">
          <a:extLst>
            <a:ext uri="{FF2B5EF4-FFF2-40B4-BE49-F238E27FC236}">
              <a16:creationId xmlns="" xmlns:a16="http://schemas.microsoft.com/office/drawing/2014/main"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1" name="Text Box 82">
          <a:extLst>
            <a:ext uri="{FF2B5EF4-FFF2-40B4-BE49-F238E27FC236}">
              <a16:creationId xmlns="" xmlns:a16="http://schemas.microsoft.com/office/drawing/2014/main"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2" name="Text Box 83">
          <a:extLst>
            <a:ext uri="{FF2B5EF4-FFF2-40B4-BE49-F238E27FC236}">
              <a16:creationId xmlns="" xmlns:a16="http://schemas.microsoft.com/office/drawing/2014/main"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3" name="Text Box 84">
          <a:extLst>
            <a:ext uri="{FF2B5EF4-FFF2-40B4-BE49-F238E27FC236}">
              <a16:creationId xmlns="" xmlns:a16="http://schemas.microsoft.com/office/drawing/2014/main"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4" name="Text Box 85">
          <a:extLst>
            <a:ext uri="{FF2B5EF4-FFF2-40B4-BE49-F238E27FC236}">
              <a16:creationId xmlns="" xmlns:a16="http://schemas.microsoft.com/office/drawing/2014/main"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5" name="Text Box 86">
          <a:extLst>
            <a:ext uri="{FF2B5EF4-FFF2-40B4-BE49-F238E27FC236}">
              <a16:creationId xmlns="" xmlns:a16="http://schemas.microsoft.com/office/drawing/2014/main"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6" name="Text Box 82">
          <a:extLst>
            <a:ext uri="{FF2B5EF4-FFF2-40B4-BE49-F238E27FC236}">
              <a16:creationId xmlns="" xmlns:a16="http://schemas.microsoft.com/office/drawing/2014/main"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7" name="Text Box 83">
          <a:extLst>
            <a:ext uri="{FF2B5EF4-FFF2-40B4-BE49-F238E27FC236}">
              <a16:creationId xmlns="" xmlns:a16="http://schemas.microsoft.com/office/drawing/2014/main"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8" name="Text Box 84">
          <a:extLst>
            <a:ext uri="{FF2B5EF4-FFF2-40B4-BE49-F238E27FC236}">
              <a16:creationId xmlns="" xmlns:a16="http://schemas.microsoft.com/office/drawing/2014/main"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9" name="Text Box 85">
          <a:extLst>
            <a:ext uri="{FF2B5EF4-FFF2-40B4-BE49-F238E27FC236}">
              <a16:creationId xmlns="" xmlns:a16="http://schemas.microsoft.com/office/drawing/2014/main"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0" name="Text Box 86">
          <a:extLst>
            <a:ext uri="{FF2B5EF4-FFF2-40B4-BE49-F238E27FC236}">
              <a16:creationId xmlns="" xmlns:a16="http://schemas.microsoft.com/office/drawing/2014/main"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1" name="Text Box 82">
          <a:extLst>
            <a:ext uri="{FF2B5EF4-FFF2-40B4-BE49-F238E27FC236}">
              <a16:creationId xmlns="" xmlns:a16="http://schemas.microsoft.com/office/drawing/2014/main"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2" name="Text Box 83">
          <a:extLst>
            <a:ext uri="{FF2B5EF4-FFF2-40B4-BE49-F238E27FC236}">
              <a16:creationId xmlns="" xmlns:a16="http://schemas.microsoft.com/office/drawing/2014/main"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3" name="Text Box 84">
          <a:extLst>
            <a:ext uri="{FF2B5EF4-FFF2-40B4-BE49-F238E27FC236}">
              <a16:creationId xmlns="" xmlns:a16="http://schemas.microsoft.com/office/drawing/2014/main"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4" name="Text Box 85">
          <a:extLst>
            <a:ext uri="{FF2B5EF4-FFF2-40B4-BE49-F238E27FC236}">
              <a16:creationId xmlns="" xmlns:a16="http://schemas.microsoft.com/office/drawing/2014/main"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5" name="Text Box 86">
          <a:extLst>
            <a:ext uri="{FF2B5EF4-FFF2-40B4-BE49-F238E27FC236}">
              <a16:creationId xmlns="" xmlns:a16="http://schemas.microsoft.com/office/drawing/2014/main"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6" name="Text Box 82">
          <a:extLst>
            <a:ext uri="{FF2B5EF4-FFF2-40B4-BE49-F238E27FC236}">
              <a16:creationId xmlns="" xmlns:a16="http://schemas.microsoft.com/office/drawing/2014/main"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7" name="Text Box 83">
          <a:extLst>
            <a:ext uri="{FF2B5EF4-FFF2-40B4-BE49-F238E27FC236}">
              <a16:creationId xmlns="" xmlns:a16="http://schemas.microsoft.com/office/drawing/2014/main"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8" name="Text Box 84">
          <a:extLst>
            <a:ext uri="{FF2B5EF4-FFF2-40B4-BE49-F238E27FC236}">
              <a16:creationId xmlns="" xmlns:a16="http://schemas.microsoft.com/office/drawing/2014/main"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9" name="Text Box 85">
          <a:extLst>
            <a:ext uri="{FF2B5EF4-FFF2-40B4-BE49-F238E27FC236}">
              <a16:creationId xmlns="" xmlns:a16="http://schemas.microsoft.com/office/drawing/2014/main"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0" name="Text Box 86">
          <a:extLst>
            <a:ext uri="{FF2B5EF4-FFF2-40B4-BE49-F238E27FC236}">
              <a16:creationId xmlns="" xmlns:a16="http://schemas.microsoft.com/office/drawing/2014/main"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1" name="Text Box 82">
          <a:extLst>
            <a:ext uri="{FF2B5EF4-FFF2-40B4-BE49-F238E27FC236}">
              <a16:creationId xmlns="" xmlns:a16="http://schemas.microsoft.com/office/drawing/2014/main"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2" name="Text Box 83">
          <a:extLst>
            <a:ext uri="{FF2B5EF4-FFF2-40B4-BE49-F238E27FC236}">
              <a16:creationId xmlns="" xmlns:a16="http://schemas.microsoft.com/office/drawing/2014/main"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3" name="Text Box 84">
          <a:extLst>
            <a:ext uri="{FF2B5EF4-FFF2-40B4-BE49-F238E27FC236}">
              <a16:creationId xmlns="" xmlns:a16="http://schemas.microsoft.com/office/drawing/2014/main"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4" name="Text Box 85">
          <a:extLst>
            <a:ext uri="{FF2B5EF4-FFF2-40B4-BE49-F238E27FC236}">
              <a16:creationId xmlns="" xmlns:a16="http://schemas.microsoft.com/office/drawing/2014/main"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5" name="Text Box 86">
          <a:extLst>
            <a:ext uri="{FF2B5EF4-FFF2-40B4-BE49-F238E27FC236}">
              <a16:creationId xmlns="" xmlns:a16="http://schemas.microsoft.com/office/drawing/2014/main"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6" name="Text Box 82">
          <a:extLst>
            <a:ext uri="{FF2B5EF4-FFF2-40B4-BE49-F238E27FC236}">
              <a16:creationId xmlns="" xmlns:a16="http://schemas.microsoft.com/office/drawing/2014/main"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7" name="Text Box 83">
          <a:extLst>
            <a:ext uri="{FF2B5EF4-FFF2-40B4-BE49-F238E27FC236}">
              <a16:creationId xmlns="" xmlns:a16="http://schemas.microsoft.com/office/drawing/2014/main"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8" name="Text Box 84">
          <a:extLst>
            <a:ext uri="{FF2B5EF4-FFF2-40B4-BE49-F238E27FC236}">
              <a16:creationId xmlns="" xmlns:a16="http://schemas.microsoft.com/office/drawing/2014/main"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9" name="Text Box 85">
          <a:extLst>
            <a:ext uri="{FF2B5EF4-FFF2-40B4-BE49-F238E27FC236}">
              <a16:creationId xmlns="" xmlns:a16="http://schemas.microsoft.com/office/drawing/2014/main"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0" name="Text Box 86">
          <a:extLst>
            <a:ext uri="{FF2B5EF4-FFF2-40B4-BE49-F238E27FC236}">
              <a16:creationId xmlns="" xmlns:a16="http://schemas.microsoft.com/office/drawing/2014/main"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1" name="Text Box 82">
          <a:extLst>
            <a:ext uri="{FF2B5EF4-FFF2-40B4-BE49-F238E27FC236}">
              <a16:creationId xmlns="" xmlns:a16="http://schemas.microsoft.com/office/drawing/2014/main"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2" name="Text Box 83">
          <a:extLst>
            <a:ext uri="{FF2B5EF4-FFF2-40B4-BE49-F238E27FC236}">
              <a16:creationId xmlns="" xmlns:a16="http://schemas.microsoft.com/office/drawing/2014/main"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3" name="Text Box 84">
          <a:extLst>
            <a:ext uri="{FF2B5EF4-FFF2-40B4-BE49-F238E27FC236}">
              <a16:creationId xmlns="" xmlns:a16="http://schemas.microsoft.com/office/drawing/2014/main"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4" name="Text Box 85">
          <a:extLst>
            <a:ext uri="{FF2B5EF4-FFF2-40B4-BE49-F238E27FC236}">
              <a16:creationId xmlns="" xmlns:a16="http://schemas.microsoft.com/office/drawing/2014/main"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5" name="Text Box 86">
          <a:extLst>
            <a:ext uri="{FF2B5EF4-FFF2-40B4-BE49-F238E27FC236}">
              <a16:creationId xmlns="" xmlns:a16="http://schemas.microsoft.com/office/drawing/2014/main"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6" name="Text Box 82">
          <a:extLst>
            <a:ext uri="{FF2B5EF4-FFF2-40B4-BE49-F238E27FC236}">
              <a16:creationId xmlns="" xmlns:a16="http://schemas.microsoft.com/office/drawing/2014/main"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7" name="Text Box 83">
          <a:extLst>
            <a:ext uri="{FF2B5EF4-FFF2-40B4-BE49-F238E27FC236}">
              <a16:creationId xmlns="" xmlns:a16="http://schemas.microsoft.com/office/drawing/2014/main"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8" name="Text Box 84">
          <a:extLst>
            <a:ext uri="{FF2B5EF4-FFF2-40B4-BE49-F238E27FC236}">
              <a16:creationId xmlns="" xmlns:a16="http://schemas.microsoft.com/office/drawing/2014/main"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9" name="Text Box 85">
          <a:extLst>
            <a:ext uri="{FF2B5EF4-FFF2-40B4-BE49-F238E27FC236}">
              <a16:creationId xmlns="" xmlns:a16="http://schemas.microsoft.com/office/drawing/2014/main"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0" name="Text Box 86">
          <a:extLst>
            <a:ext uri="{FF2B5EF4-FFF2-40B4-BE49-F238E27FC236}">
              <a16:creationId xmlns="" xmlns:a16="http://schemas.microsoft.com/office/drawing/2014/main"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1" name="Text Box 82">
          <a:extLst>
            <a:ext uri="{FF2B5EF4-FFF2-40B4-BE49-F238E27FC236}">
              <a16:creationId xmlns="" xmlns:a16="http://schemas.microsoft.com/office/drawing/2014/main"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2" name="Text Box 83">
          <a:extLst>
            <a:ext uri="{FF2B5EF4-FFF2-40B4-BE49-F238E27FC236}">
              <a16:creationId xmlns="" xmlns:a16="http://schemas.microsoft.com/office/drawing/2014/main"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3" name="Text Box 84">
          <a:extLst>
            <a:ext uri="{FF2B5EF4-FFF2-40B4-BE49-F238E27FC236}">
              <a16:creationId xmlns="" xmlns:a16="http://schemas.microsoft.com/office/drawing/2014/main"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4" name="Text Box 85">
          <a:extLst>
            <a:ext uri="{FF2B5EF4-FFF2-40B4-BE49-F238E27FC236}">
              <a16:creationId xmlns="" xmlns:a16="http://schemas.microsoft.com/office/drawing/2014/main"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5" name="Text Box 86">
          <a:extLst>
            <a:ext uri="{FF2B5EF4-FFF2-40B4-BE49-F238E27FC236}">
              <a16:creationId xmlns="" xmlns:a16="http://schemas.microsoft.com/office/drawing/2014/main"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6" name="Text Box 82">
          <a:extLst>
            <a:ext uri="{FF2B5EF4-FFF2-40B4-BE49-F238E27FC236}">
              <a16:creationId xmlns="" xmlns:a16="http://schemas.microsoft.com/office/drawing/2014/main"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7" name="Text Box 83">
          <a:extLst>
            <a:ext uri="{FF2B5EF4-FFF2-40B4-BE49-F238E27FC236}">
              <a16:creationId xmlns="" xmlns:a16="http://schemas.microsoft.com/office/drawing/2014/main"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8" name="Text Box 84">
          <a:extLst>
            <a:ext uri="{FF2B5EF4-FFF2-40B4-BE49-F238E27FC236}">
              <a16:creationId xmlns="" xmlns:a16="http://schemas.microsoft.com/office/drawing/2014/main"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9" name="Text Box 85">
          <a:extLst>
            <a:ext uri="{FF2B5EF4-FFF2-40B4-BE49-F238E27FC236}">
              <a16:creationId xmlns="" xmlns:a16="http://schemas.microsoft.com/office/drawing/2014/main"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0" name="Text Box 86">
          <a:extLst>
            <a:ext uri="{FF2B5EF4-FFF2-40B4-BE49-F238E27FC236}">
              <a16:creationId xmlns="" xmlns:a16="http://schemas.microsoft.com/office/drawing/2014/main"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1" name="Text Box 82">
          <a:extLst>
            <a:ext uri="{FF2B5EF4-FFF2-40B4-BE49-F238E27FC236}">
              <a16:creationId xmlns="" xmlns:a16="http://schemas.microsoft.com/office/drawing/2014/main"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2" name="Text Box 83">
          <a:extLst>
            <a:ext uri="{FF2B5EF4-FFF2-40B4-BE49-F238E27FC236}">
              <a16:creationId xmlns="" xmlns:a16="http://schemas.microsoft.com/office/drawing/2014/main"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3" name="Text Box 84">
          <a:extLst>
            <a:ext uri="{FF2B5EF4-FFF2-40B4-BE49-F238E27FC236}">
              <a16:creationId xmlns="" xmlns:a16="http://schemas.microsoft.com/office/drawing/2014/main"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4" name="Text Box 85">
          <a:extLst>
            <a:ext uri="{FF2B5EF4-FFF2-40B4-BE49-F238E27FC236}">
              <a16:creationId xmlns="" xmlns:a16="http://schemas.microsoft.com/office/drawing/2014/main"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5" name="Text Box 86">
          <a:extLst>
            <a:ext uri="{FF2B5EF4-FFF2-40B4-BE49-F238E27FC236}">
              <a16:creationId xmlns="" xmlns:a16="http://schemas.microsoft.com/office/drawing/2014/main"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6" name="Text Box 82">
          <a:extLst>
            <a:ext uri="{FF2B5EF4-FFF2-40B4-BE49-F238E27FC236}">
              <a16:creationId xmlns="" xmlns:a16="http://schemas.microsoft.com/office/drawing/2014/main"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7" name="Text Box 83">
          <a:extLst>
            <a:ext uri="{FF2B5EF4-FFF2-40B4-BE49-F238E27FC236}">
              <a16:creationId xmlns="" xmlns:a16="http://schemas.microsoft.com/office/drawing/2014/main"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8" name="Text Box 84">
          <a:extLst>
            <a:ext uri="{FF2B5EF4-FFF2-40B4-BE49-F238E27FC236}">
              <a16:creationId xmlns="" xmlns:a16="http://schemas.microsoft.com/office/drawing/2014/main"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9" name="Text Box 85">
          <a:extLst>
            <a:ext uri="{FF2B5EF4-FFF2-40B4-BE49-F238E27FC236}">
              <a16:creationId xmlns="" xmlns:a16="http://schemas.microsoft.com/office/drawing/2014/main"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0" name="Text Box 86">
          <a:extLst>
            <a:ext uri="{FF2B5EF4-FFF2-40B4-BE49-F238E27FC236}">
              <a16:creationId xmlns="" xmlns:a16="http://schemas.microsoft.com/office/drawing/2014/main"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1" name="Text Box 82">
          <a:extLst>
            <a:ext uri="{FF2B5EF4-FFF2-40B4-BE49-F238E27FC236}">
              <a16:creationId xmlns="" xmlns:a16="http://schemas.microsoft.com/office/drawing/2014/main"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2" name="Text Box 83">
          <a:extLst>
            <a:ext uri="{FF2B5EF4-FFF2-40B4-BE49-F238E27FC236}">
              <a16:creationId xmlns="" xmlns:a16="http://schemas.microsoft.com/office/drawing/2014/main"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3" name="Text Box 84">
          <a:extLst>
            <a:ext uri="{FF2B5EF4-FFF2-40B4-BE49-F238E27FC236}">
              <a16:creationId xmlns="" xmlns:a16="http://schemas.microsoft.com/office/drawing/2014/main"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4" name="Text Box 85">
          <a:extLst>
            <a:ext uri="{FF2B5EF4-FFF2-40B4-BE49-F238E27FC236}">
              <a16:creationId xmlns="" xmlns:a16="http://schemas.microsoft.com/office/drawing/2014/main"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5" name="Text Box 86">
          <a:extLst>
            <a:ext uri="{FF2B5EF4-FFF2-40B4-BE49-F238E27FC236}">
              <a16:creationId xmlns="" xmlns:a16="http://schemas.microsoft.com/office/drawing/2014/main"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6" name="Text Box 82">
          <a:extLst>
            <a:ext uri="{FF2B5EF4-FFF2-40B4-BE49-F238E27FC236}">
              <a16:creationId xmlns="" xmlns:a16="http://schemas.microsoft.com/office/drawing/2014/main"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7" name="Text Box 83">
          <a:extLst>
            <a:ext uri="{FF2B5EF4-FFF2-40B4-BE49-F238E27FC236}">
              <a16:creationId xmlns="" xmlns:a16="http://schemas.microsoft.com/office/drawing/2014/main"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8" name="Text Box 84">
          <a:extLst>
            <a:ext uri="{FF2B5EF4-FFF2-40B4-BE49-F238E27FC236}">
              <a16:creationId xmlns="" xmlns:a16="http://schemas.microsoft.com/office/drawing/2014/main"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9" name="Text Box 85">
          <a:extLst>
            <a:ext uri="{FF2B5EF4-FFF2-40B4-BE49-F238E27FC236}">
              <a16:creationId xmlns="" xmlns:a16="http://schemas.microsoft.com/office/drawing/2014/main"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0" name="Text Box 86">
          <a:extLst>
            <a:ext uri="{FF2B5EF4-FFF2-40B4-BE49-F238E27FC236}">
              <a16:creationId xmlns="" xmlns:a16="http://schemas.microsoft.com/office/drawing/2014/main"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1" name="Text Box 82">
          <a:extLst>
            <a:ext uri="{FF2B5EF4-FFF2-40B4-BE49-F238E27FC236}">
              <a16:creationId xmlns="" xmlns:a16="http://schemas.microsoft.com/office/drawing/2014/main"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2" name="Text Box 83">
          <a:extLst>
            <a:ext uri="{FF2B5EF4-FFF2-40B4-BE49-F238E27FC236}">
              <a16:creationId xmlns="" xmlns:a16="http://schemas.microsoft.com/office/drawing/2014/main"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3" name="Text Box 84">
          <a:extLst>
            <a:ext uri="{FF2B5EF4-FFF2-40B4-BE49-F238E27FC236}">
              <a16:creationId xmlns="" xmlns:a16="http://schemas.microsoft.com/office/drawing/2014/main"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4" name="Text Box 85">
          <a:extLst>
            <a:ext uri="{FF2B5EF4-FFF2-40B4-BE49-F238E27FC236}">
              <a16:creationId xmlns="" xmlns:a16="http://schemas.microsoft.com/office/drawing/2014/main"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5" name="Text Box 86">
          <a:extLst>
            <a:ext uri="{FF2B5EF4-FFF2-40B4-BE49-F238E27FC236}">
              <a16:creationId xmlns="" xmlns:a16="http://schemas.microsoft.com/office/drawing/2014/main"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6" name="Text Box 82">
          <a:extLst>
            <a:ext uri="{FF2B5EF4-FFF2-40B4-BE49-F238E27FC236}">
              <a16:creationId xmlns="" xmlns:a16="http://schemas.microsoft.com/office/drawing/2014/main"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7" name="Text Box 83">
          <a:extLst>
            <a:ext uri="{FF2B5EF4-FFF2-40B4-BE49-F238E27FC236}">
              <a16:creationId xmlns="" xmlns:a16="http://schemas.microsoft.com/office/drawing/2014/main"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8" name="Text Box 84">
          <a:extLst>
            <a:ext uri="{FF2B5EF4-FFF2-40B4-BE49-F238E27FC236}">
              <a16:creationId xmlns="" xmlns:a16="http://schemas.microsoft.com/office/drawing/2014/main"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9" name="Text Box 85">
          <a:extLst>
            <a:ext uri="{FF2B5EF4-FFF2-40B4-BE49-F238E27FC236}">
              <a16:creationId xmlns="" xmlns:a16="http://schemas.microsoft.com/office/drawing/2014/main"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0" name="Text Box 86">
          <a:extLst>
            <a:ext uri="{FF2B5EF4-FFF2-40B4-BE49-F238E27FC236}">
              <a16:creationId xmlns="" xmlns:a16="http://schemas.microsoft.com/office/drawing/2014/main"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1" name="Text Box 82">
          <a:extLst>
            <a:ext uri="{FF2B5EF4-FFF2-40B4-BE49-F238E27FC236}">
              <a16:creationId xmlns="" xmlns:a16="http://schemas.microsoft.com/office/drawing/2014/main"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2" name="Text Box 83">
          <a:extLst>
            <a:ext uri="{FF2B5EF4-FFF2-40B4-BE49-F238E27FC236}">
              <a16:creationId xmlns="" xmlns:a16="http://schemas.microsoft.com/office/drawing/2014/main"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3" name="Text Box 84">
          <a:extLst>
            <a:ext uri="{FF2B5EF4-FFF2-40B4-BE49-F238E27FC236}">
              <a16:creationId xmlns="" xmlns:a16="http://schemas.microsoft.com/office/drawing/2014/main"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4" name="Text Box 85">
          <a:extLst>
            <a:ext uri="{FF2B5EF4-FFF2-40B4-BE49-F238E27FC236}">
              <a16:creationId xmlns="" xmlns:a16="http://schemas.microsoft.com/office/drawing/2014/main"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5" name="Text Box 86">
          <a:extLst>
            <a:ext uri="{FF2B5EF4-FFF2-40B4-BE49-F238E27FC236}">
              <a16:creationId xmlns="" xmlns:a16="http://schemas.microsoft.com/office/drawing/2014/main"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6" name="Text Box 82">
          <a:extLst>
            <a:ext uri="{FF2B5EF4-FFF2-40B4-BE49-F238E27FC236}">
              <a16:creationId xmlns="" xmlns:a16="http://schemas.microsoft.com/office/drawing/2014/main"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7" name="Text Box 83">
          <a:extLst>
            <a:ext uri="{FF2B5EF4-FFF2-40B4-BE49-F238E27FC236}">
              <a16:creationId xmlns="" xmlns:a16="http://schemas.microsoft.com/office/drawing/2014/main"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8" name="Text Box 84">
          <a:extLst>
            <a:ext uri="{FF2B5EF4-FFF2-40B4-BE49-F238E27FC236}">
              <a16:creationId xmlns="" xmlns:a16="http://schemas.microsoft.com/office/drawing/2014/main"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9" name="Text Box 85">
          <a:extLst>
            <a:ext uri="{FF2B5EF4-FFF2-40B4-BE49-F238E27FC236}">
              <a16:creationId xmlns="" xmlns:a16="http://schemas.microsoft.com/office/drawing/2014/main"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0" name="Text Box 86">
          <a:extLst>
            <a:ext uri="{FF2B5EF4-FFF2-40B4-BE49-F238E27FC236}">
              <a16:creationId xmlns="" xmlns:a16="http://schemas.microsoft.com/office/drawing/2014/main"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1" name="Text Box 82">
          <a:extLst>
            <a:ext uri="{FF2B5EF4-FFF2-40B4-BE49-F238E27FC236}">
              <a16:creationId xmlns="" xmlns:a16="http://schemas.microsoft.com/office/drawing/2014/main"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2" name="Text Box 83">
          <a:extLst>
            <a:ext uri="{FF2B5EF4-FFF2-40B4-BE49-F238E27FC236}">
              <a16:creationId xmlns="" xmlns:a16="http://schemas.microsoft.com/office/drawing/2014/main"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3" name="Text Box 84">
          <a:extLst>
            <a:ext uri="{FF2B5EF4-FFF2-40B4-BE49-F238E27FC236}">
              <a16:creationId xmlns="" xmlns:a16="http://schemas.microsoft.com/office/drawing/2014/main"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4" name="Text Box 85">
          <a:extLst>
            <a:ext uri="{FF2B5EF4-FFF2-40B4-BE49-F238E27FC236}">
              <a16:creationId xmlns="" xmlns:a16="http://schemas.microsoft.com/office/drawing/2014/main"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5" name="Text Box 86">
          <a:extLst>
            <a:ext uri="{FF2B5EF4-FFF2-40B4-BE49-F238E27FC236}">
              <a16:creationId xmlns="" xmlns:a16="http://schemas.microsoft.com/office/drawing/2014/main"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6" name="Text Box 82">
          <a:extLst>
            <a:ext uri="{FF2B5EF4-FFF2-40B4-BE49-F238E27FC236}">
              <a16:creationId xmlns="" xmlns:a16="http://schemas.microsoft.com/office/drawing/2014/main"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7" name="Text Box 83">
          <a:extLst>
            <a:ext uri="{FF2B5EF4-FFF2-40B4-BE49-F238E27FC236}">
              <a16:creationId xmlns="" xmlns:a16="http://schemas.microsoft.com/office/drawing/2014/main"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8" name="Text Box 84">
          <a:extLst>
            <a:ext uri="{FF2B5EF4-FFF2-40B4-BE49-F238E27FC236}">
              <a16:creationId xmlns="" xmlns:a16="http://schemas.microsoft.com/office/drawing/2014/main"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9" name="Text Box 85">
          <a:extLst>
            <a:ext uri="{FF2B5EF4-FFF2-40B4-BE49-F238E27FC236}">
              <a16:creationId xmlns="" xmlns:a16="http://schemas.microsoft.com/office/drawing/2014/main"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0" name="Text Box 86">
          <a:extLst>
            <a:ext uri="{FF2B5EF4-FFF2-40B4-BE49-F238E27FC236}">
              <a16:creationId xmlns="" xmlns:a16="http://schemas.microsoft.com/office/drawing/2014/main"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1" name="Text Box 82">
          <a:extLst>
            <a:ext uri="{FF2B5EF4-FFF2-40B4-BE49-F238E27FC236}">
              <a16:creationId xmlns="" xmlns:a16="http://schemas.microsoft.com/office/drawing/2014/main"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2" name="Text Box 83">
          <a:extLst>
            <a:ext uri="{FF2B5EF4-FFF2-40B4-BE49-F238E27FC236}">
              <a16:creationId xmlns="" xmlns:a16="http://schemas.microsoft.com/office/drawing/2014/main"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3" name="Text Box 84">
          <a:extLst>
            <a:ext uri="{FF2B5EF4-FFF2-40B4-BE49-F238E27FC236}">
              <a16:creationId xmlns="" xmlns:a16="http://schemas.microsoft.com/office/drawing/2014/main"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4" name="Text Box 85">
          <a:extLst>
            <a:ext uri="{FF2B5EF4-FFF2-40B4-BE49-F238E27FC236}">
              <a16:creationId xmlns="" xmlns:a16="http://schemas.microsoft.com/office/drawing/2014/main"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5" name="Text Box 86">
          <a:extLst>
            <a:ext uri="{FF2B5EF4-FFF2-40B4-BE49-F238E27FC236}">
              <a16:creationId xmlns="" xmlns:a16="http://schemas.microsoft.com/office/drawing/2014/main"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6" name="Text Box 82">
          <a:extLst>
            <a:ext uri="{FF2B5EF4-FFF2-40B4-BE49-F238E27FC236}">
              <a16:creationId xmlns="" xmlns:a16="http://schemas.microsoft.com/office/drawing/2014/main"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7" name="Text Box 83">
          <a:extLst>
            <a:ext uri="{FF2B5EF4-FFF2-40B4-BE49-F238E27FC236}">
              <a16:creationId xmlns="" xmlns:a16="http://schemas.microsoft.com/office/drawing/2014/main"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8" name="Text Box 84">
          <a:extLst>
            <a:ext uri="{FF2B5EF4-FFF2-40B4-BE49-F238E27FC236}">
              <a16:creationId xmlns="" xmlns:a16="http://schemas.microsoft.com/office/drawing/2014/main"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9" name="Text Box 85">
          <a:extLst>
            <a:ext uri="{FF2B5EF4-FFF2-40B4-BE49-F238E27FC236}">
              <a16:creationId xmlns="" xmlns:a16="http://schemas.microsoft.com/office/drawing/2014/main"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0" name="Text Box 86">
          <a:extLst>
            <a:ext uri="{FF2B5EF4-FFF2-40B4-BE49-F238E27FC236}">
              <a16:creationId xmlns="" xmlns:a16="http://schemas.microsoft.com/office/drawing/2014/main"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1" name="Text Box 82">
          <a:extLst>
            <a:ext uri="{FF2B5EF4-FFF2-40B4-BE49-F238E27FC236}">
              <a16:creationId xmlns="" xmlns:a16="http://schemas.microsoft.com/office/drawing/2014/main"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2" name="Text Box 83">
          <a:extLst>
            <a:ext uri="{FF2B5EF4-FFF2-40B4-BE49-F238E27FC236}">
              <a16:creationId xmlns="" xmlns:a16="http://schemas.microsoft.com/office/drawing/2014/main"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3" name="Text Box 84">
          <a:extLst>
            <a:ext uri="{FF2B5EF4-FFF2-40B4-BE49-F238E27FC236}">
              <a16:creationId xmlns="" xmlns:a16="http://schemas.microsoft.com/office/drawing/2014/main"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4" name="Text Box 85">
          <a:extLst>
            <a:ext uri="{FF2B5EF4-FFF2-40B4-BE49-F238E27FC236}">
              <a16:creationId xmlns="" xmlns:a16="http://schemas.microsoft.com/office/drawing/2014/main"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5" name="Text Box 86">
          <a:extLst>
            <a:ext uri="{FF2B5EF4-FFF2-40B4-BE49-F238E27FC236}">
              <a16:creationId xmlns="" xmlns:a16="http://schemas.microsoft.com/office/drawing/2014/main"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6" name="Text Box 82">
          <a:extLst>
            <a:ext uri="{FF2B5EF4-FFF2-40B4-BE49-F238E27FC236}">
              <a16:creationId xmlns="" xmlns:a16="http://schemas.microsoft.com/office/drawing/2014/main"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7" name="Text Box 83">
          <a:extLst>
            <a:ext uri="{FF2B5EF4-FFF2-40B4-BE49-F238E27FC236}">
              <a16:creationId xmlns="" xmlns:a16="http://schemas.microsoft.com/office/drawing/2014/main"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8" name="Text Box 84">
          <a:extLst>
            <a:ext uri="{FF2B5EF4-FFF2-40B4-BE49-F238E27FC236}">
              <a16:creationId xmlns="" xmlns:a16="http://schemas.microsoft.com/office/drawing/2014/main"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9" name="Text Box 85">
          <a:extLst>
            <a:ext uri="{FF2B5EF4-FFF2-40B4-BE49-F238E27FC236}">
              <a16:creationId xmlns="" xmlns:a16="http://schemas.microsoft.com/office/drawing/2014/main"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0" name="Text Box 86">
          <a:extLst>
            <a:ext uri="{FF2B5EF4-FFF2-40B4-BE49-F238E27FC236}">
              <a16:creationId xmlns="" xmlns:a16="http://schemas.microsoft.com/office/drawing/2014/main"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1" name="Text Box 82">
          <a:extLst>
            <a:ext uri="{FF2B5EF4-FFF2-40B4-BE49-F238E27FC236}">
              <a16:creationId xmlns="" xmlns:a16="http://schemas.microsoft.com/office/drawing/2014/main"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2" name="Text Box 83">
          <a:extLst>
            <a:ext uri="{FF2B5EF4-FFF2-40B4-BE49-F238E27FC236}">
              <a16:creationId xmlns="" xmlns:a16="http://schemas.microsoft.com/office/drawing/2014/main"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3" name="Text Box 84">
          <a:extLst>
            <a:ext uri="{FF2B5EF4-FFF2-40B4-BE49-F238E27FC236}">
              <a16:creationId xmlns="" xmlns:a16="http://schemas.microsoft.com/office/drawing/2014/main"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4" name="Text Box 85">
          <a:extLst>
            <a:ext uri="{FF2B5EF4-FFF2-40B4-BE49-F238E27FC236}">
              <a16:creationId xmlns="" xmlns:a16="http://schemas.microsoft.com/office/drawing/2014/main"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5" name="Text Box 86">
          <a:extLst>
            <a:ext uri="{FF2B5EF4-FFF2-40B4-BE49-F238E27FC236}">
              <a16:creationId xmlns="" xmlns:a16="http://schemas.microsoft.com/office/drawing/2014/main"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6" name="Text Box 82">
          <a:extLst>
            <a:ext uri="{FF2B5EF4-FFF2-40B4-BE49-F238E27FC236}">
              <a16:creationId xmlns="" xmlns:a16="http://schemas.microsoft.com/office/drawing/2014/main"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7" name="Text Box 83">
          <a:extLst>
            <a:ext uri="{FF2B5EF4-FFF2-40B4-BE49-F238E27FC236}">
              <a16:creationId xmlns="" xmlns:a16="http://schemas.microsoft.com/office/drawing/2014/main"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8" name="Text Box 84">
          <a:extLst>
            <a:ext uri="{FF2B5EF4-FFF2-40B4-BE49-F238E27FC236}">
              <a16:creationId xmlns="" xmlns:a16="http://schemas.microsoft.com/office/drawing/2014/main"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9" name="Text Box 85">
          <a:extLst>
            <a:ext uri="{FF2B5EF4-FFF2-40B4-BE49-F238E27FC236}">
              <a16:creationId xmlns="" xmlns:a16="http://schemas.microsoft.com/office/drawing/2014/main"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0" name="Text Box 86">
          <a:extLst>
            <a:ext uri="{FF2B5EF4-FFF2-40B4-BE49-F238E27FC236}">
              <a16:creationId xmlns="" xmlns:a16="http://schemas.microsoft.com/office/drawing/2014/main"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1" name="Text Box 82">
          <a:extLst>
            <a:ext uri="{FF2B5EF4-FFF2-40B4-BE49-F238E27FC236}">
              <a16:creationId xmlns="" xmlns:a16="http://schemas.microsoft.com/office/drawing/2014/main"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2" name="Text Box 83">
          <a:extLst>
            <a:ext uri="{FF2B5EF4-FFF2-40B4-BE49-F238E27FC236}">
              <a16:creationId xmlns="" xmlns:a16="http://schemas.microsoft.com/office/drawing/2014/main"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3" name="Text Box 84">
          <a:extLst>
            <a:ext uri="{FF2B5EF4-FFF2-40B4-BE49-F238E27FC236}">
              <a16:creationId xmlns="" xmlns:a16="http://schemas.microsoft.com/office/drawing/2014/main"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4" name="Text Box 85">
          <a:extLst>
            <a:ext uri="{FF2B5EF4-FFF2-40B4-BE49-F238E27FC236}">
              <a16:creationId xmlns="" xmlns:a16="http://schemas.microsoft.com/office/drawing/2014/main"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5" name="Text Box 86">
          <a:extLst>
            <a:ext uri="{FF2B5EF4-FFF2-40B4-BE49-F238E27FC236}">
              <a16:creationId xmlns="" xmlns:a16="http://schemas.microsoft.com/office/drawing/2014/main"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6" name="Text Box 82">
          <a:extLst>
            <a:ext uri="{FF2B5EF4-FFF2-40B4-BE49-F238E27FC236}">
              <a16:creationId xmlns="" xmlns:a16="http://schemas.microsoft.com/office/drawing/2014/main"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7" name="Text Box 83">
          <a:extLst>
            <a:ext uri="{FF2B5EF4-FFF2-40B4-BE49-F238E27FC236}">
              <a16:creationId xmlns="" xmlns:a16="http://schemas.microsoft.com/office/drawing/2014/main"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8" name="Text Box 84">
          <a:extLst>
            <a:ext uri="{FF2B5EF4-FFF2-40B4-BE49-F238E27FC236}">
              <a16:creationId xmlns="" xmlns:a16="http://schemas.microsoft.com/office/drawing/2014/main"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9" name="Text Box 85">
          <a:extLst>
            <a:ext uri="{FF2B5EF4-FFF2-40B4-BE49-F238E27FC236}">
              <a16:creationId xmlns="" xmlns:a16="http://schemas.microsoft.com/office/drawing/2014/main"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0" name="Text Box 86">
          <a:extLst>
            <a:ext uri="{FF2B5EF4-FFF2-40B4-BE49-F238E27FC236}">
              <a16:creationId xmlns="" xmlns:a16="http://schemas.microsoft.com/office/drawing/2014/main"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1" name="Text Box 82">
          <a:extLst>
            <a:ext uri="{FF2B5EF4-FFF2-40B4-BE49-F238E27FC236}">
              <a16:creationId xmlns="" xmlns:a16="http://schemas.microsoft.com/office/drawing/2014/main"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2" name="Text Box 83">
          <a:extLst>
            <a:ext uri="{FF2B5EF4-FFF2-40B4-BE49-F238E27FC236}">
              <a16:creationId xmlns="" xmlns:a16="http://schemas.microsoft.com/office/drawing/2014/main"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3" name="Text Box 84">
          <a:extLst>
            <a:ext uri="{FF2B5EF4-FFF2-40B4-BE49-F238E27FC236}">
              <a16:creationId xmlns="" xmlns:a16="http://schemas.microsoft.com/office/drawing/2014/main"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4" name="Text Box 85">
          <a:extLst>
            <a:ext uri="{FF2B5EF4-FFF2-40B4-BE49-F238E27FC236}">
              <a16:creationId xmlns="" xmlns:a16="http://schemas.microsoft.com/office/drawing/2014/main"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5" name="Text Box 86">
          <a:extLst>
            <a:ext uri="{FF2B5EF4-FFF2-40B4-BE49-F238E27FC236}">
              <a16:creationId xmlns="" xmlns:a16="http://schemas.microsoft.com/office/drawing/2014/main"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6" name="Text Box 82">
          <a:extLst>
            <a:ext uri="{FF2B5EF4-FFF2-40B4-BE49-F238E27FC236}">
              <a16:creationId xmlns="" xmlns:a16="http://schemas.microsoft.com/office/drawing/2014/main"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7" name="Text Box 83">
          <a:extLst>
            <a:ext uri="{FF2B5EF4-FFF2-40B4-BE49-F238E27FC236}">
              <a16:creationId xmlns="" xmlns:a16="http://schemas.microsoft.com/office/drawing/2014/main"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8" name="Text Box 84">
          <a:extLst>
            <a:ext uri="{FF2B5EF4-FFF2-40B4-BE49-F238E27FC236}">
              <a16:creationId xmlns="" xmlns:a16="http://schemas.microsoft.com/office/drawing/2014/main"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9" name="Text Box 85">
          <a:extLst>
            <a:ext uri="{FF2B5EF4-FFF2-40B4-BE49-F238E27FC236}">
              <a16:creationId xmlns="" xmlns:a16="http://schemas.microsoft.com/office/drawing/2014/main"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0" name="Text Box 86">
          <a:extLst>
            <a:ext uri="{FF2B5EF4-FFF2-40B4-BE49-F238E27FC236}">
              <a16:creationId xmlns="" xmlns:a16="http://schemas.microsoft.com/office/drawing/2014/main"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1" name="Text Box 82">
          <a:extLst>
            <a:ext uri="{FF2B5EF4-FFF2-40B4-BE49-F238E27FC236}">
              <a16:creationId xmlns="" xmlns:a16="http://schemas.microsoft.com/office/drawing/2014/main"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2" name="Text Box 83">
          <a:extLst>
            <a:ext uri="{FF2B5EF4-FFF2-40B4-BE49-F238E27FC236}">
              <a16:creationId xmlns="" xmlns:a16="http://schemas.microsoft.com/office/drawing/2014/main"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3" name="Text Box 84">
          <a:extLst>
            <a:ext uri="{FF2B5EF4-FFF2-40B4-BE49-F238E27FC236}">
              <a16:creationId xmlns="" xmlns:a16="http://schemas.microsoft.com/office/drawing/2014/main"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4" name="Text Box 85">
          <a:extLst>
            <a:ext uri="{FF2B5EF4-FFF2-40B4-BE49-F238E27FC236}">
              <a16:creationId xmlns="" xmlns:a16="http://schemas.microsoft.com/office/drawing/2014/main"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5" name="Text Box 86">
          <a:extLst>
            <a:ext uri="{FF2B5EF4-FFF2-40B4-BE49-F238E27FC236}">
              <a16:creationId xmlns="" xmlns:a16="http://schemas.microsoft.com/office/drawing/2014/main"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6" name="Text Box 82">
          <a:extLst>
            <a:ext uri="{FF2B5EF4-FFF2-40B4-BE49-F238E27FC236}">
              <a16:creationId xmlns="" xmlns:a16="http://schemas.microsoft.com/office/drawing/2014/main"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7" name="Text Box 83">
          <a:extLst>
            <a:ext uri="{FF2B5EF4-FFF2-40B4-BE49-F238E27FC236}">
              <a16:creationId xmlns="" xmlns:a16="http://schemas.microsoft.com/office/drawing/2014/main"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8" name="Text Box 84">
          <a:extLst>
            <a:ext uri="{FF2B5EF4-FFF2-40B4-BE49-F238E27FC236}">
              <a16:creationId xmlns="" xmlns:a16="http://schemas.microsoft.com/office/drawing/2014/main"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9" name="Text Box 85">
          <a:extLst>
            <a:ext uri="{FF2B5EF4-FFF2-40B4-BE49-F238E27FC236}">
              <a16:creationId xmlns="" xmlns:a16="http://schemas.microsoft.com/office/drawing/2014/main"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0" name="Text Box 86">
          <a:extLst>
            <a:ext uri="{FF2B5EF4-FFF2-40B4-BE49-F238E27FC236}">
              <a16:creationId xmlns="" xmlns:a16="http://schemas.microsoft.com/office/drawing/2014/main"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1" name="Text Box 82">
          <a:extLst>
            <a:ext uri="{FF2B5EF4-FFF2-40B4-BE49-F238E27FC236}">
              <a16:creationId xmlns="" xmlns:a16="http://schemas.microsoft.com/office/drawing/2014/main"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2" name="Text Box 83">
          <a:extLst>
            <a:ext uri="{FF2B5EF4-FFF2-40B4-BE49-F238E27FC236}">
              <a16:creationId xmlns="" xmlns:a16="http://schemas.microsoft.com/office/drawing/2014/main"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3" name="Text Box 84">
          <a:extLst>
            <a:ext uri="{FF2B5EF4-FFF2-40B4-BE49-F238E27FC236}">
              <a16:creationId xmlns="" xmlns:a16="http://schemas.microsoft.com/office/drawing/2014/main"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4" name="Text Box 85">
          <a:extLst>
            <a:ext uri="{FF2B5EF4-FFF2-40B4-BE49-F238E27FC236}">
              <a16:creationId xmlns="" xmlns:a16="http://schemas.microsoft.com/office/drawing/2014/main"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5" name="Text Box 86">
          <a:extLst>
            <a:ext uri="{FF2B5EF4-FFF2-40B4-BE49-F238E27FC236}">
              <a16:creationId xmlns="" xmlns:a16="http://schemas.microsoft.com/office/drawing/2014/main"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6" name="Text Box 82">
          <a:extLst>
            <a:ext uri="{FF2B5EF4-FFF2-40B4-BE49-F238E27FC236}">
              <a16:creationId xmlns="" xmlns:a16="http://schemas.microsoft.com/office/drawing/2014/main"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7" name="Text Box 83">
          <a:extLst>
            <a:ext uri="{FF2B5EF4-FFF2-40B4-BE49-F238E27FC236}">
              <a16:creationId xmlns="" xmlns:a16="http://schemas.microsoft.com/office/drawing/2014/main"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8" name="Text Box 84">
          <a:extLst>
            <a:ext uri="{FF2B5EF4-FFF2-40B4-BE49-F238E27FC236}">
              <a16:creationId xmlns="" xmlns:a16="http://schemas.microsoft.com/office/drawing/2014/main"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9" name="Text Box 85">
          <a:extLst>
            <a:ext uri="{FF2B5EF4-FFF2-40B4-BE49-F238E27FC236}">
              <a16:creationId xmlns="" xmlns:a16="http://schemas.microsoft.com/office/drawing/2014/main"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0" name="Text Box 86">
          <a:extLst>
            <a:ext uri="{FF2B5EF4-FFF2-40B4-BE49-F238E27FC236}">
              <a16:creationId xmlns="" xmlns:a16="http://schemas.microsoft.com/office/drawing/2014/main"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1" name="Text Box 82">
          <a:extLst>
            <a:ext uri="{FF2B5EF4-FFF2-40B4-BE49-F238E27FC236}">
              <a16:creationId xmlns="" xmlns:a16="http://schemas.microsoft.com/office/drawing/2014/main"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2" name="Text Box 83">
          <a:extLst>
            <a:ext uri="{FF2B5EF4-FFF2-40B4-BE49-F238E27FC236}">
              <a16:creationId xmlns="" xmlns:a16="http://schemas.microsoft.com/office/drawing/2014/main"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3" name="Text Box 84">
          <a:extLst>
            <a:ext uri="{FF2B5EF4-FFF2-40B4-BE49-F238E27FC236}">
              <a16:creationId xmlns="" xmlns:a16="http://schemas.microsoft.com/office/drawing/2014/main"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4" name="Text Box 85">
          <a:extLst>
            <a:ext uri="{FF2B5EF4-FFF2-40B4-BE49-F238E27FC236}">
              <a16:creationId xmlns="" xmlns:a16="http://schemas.microsoft.com/office/drawing/2014/main"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5" name="Text Box 86">
          <a:extLst>
            <a:ext uri="{FF2B5EF4-FFF2-40B4-BE49-F238E27FC236}">
              <a16:creationId xmlns="" xmlns:a16="http://schemas.microsoft.com/office/drawing/2014/main"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6" name="Text Box 82">
          <a:extLst>
            <a:ext uri="{FF2B5EF4-FFF2-40B4-BE49-F238E27FC236}">
              <a16:creationId xmlns="" xmlns:a16="http://schemas.microsoft.com/office/drawing/2014/main"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7" name="Text Box 83">
          <a:extLst>
            <a:ext uri="{FF2B5EF4-FFF2-40B4-BE49-F238E27FC236}">
              <a16:creationId xmlns="" xmlns:a16="http://schemas.microsoft.com/office/drawing/2014/main"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8" name="Text Box 84">
          <a:extLst>
            <a:ext uri="{FF2B5EF4-FFF2-40B4-BE49-F238E27FC236}">
              <a16:creationId xmlns="" xmlns:a16="http://schemas.microsoft.com/office/drawing/2014/main"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9" name="Text Box 85">
          <a:extLst>
            <a:ext uri="{FF2B5EF4-FFF2-40B4-BE49-F238E27FC236}">
              <a16:creationId xmlns="" xmlns:a16="http://schemas.microsoft.com/office/drawing/2014/main"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0" name="Text Box 86">
          <a:extLst>
            <a:ext uri="{FF2B5EF4-FFF2-40B4-BE49-F238E27FC236}">
              <a16:creationId xmlns="" xmlns:a16="http://schemas.microsoft.com/office/drawing/2014/main"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1" name="Text Box 82">
          <a:extLst>
            <a:ext uri="{FF2B5EF4-FFF2-40B4-BE49-F238E27FC236}">
              <a16:creationId xmlns="" xmlns:a16="http://schemas.microsoft.com/office/drawing/2014/main"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2" name="Text Box 83">
          <a:extLst>
            <a:ext uri="{FF2B5EF4-FFF2-40B4-BE49-F238E27FC236}">
              <a16:creationId xmlns="" xmlns:a16="http://schemas.microsoft.com/office/drawing/2014/main"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3" name="Text Box 84">
          <a:extLst>
            <a:ext uri="{FF2B5EF4-FFF2-40B4-BE49-F238E27FC236}">
              <a16:creationId xmlns="" xmlns:a16="http://schemas.microsoft.com/office/drawing/2014/main"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4" name="Text Box 85">
          <a:extLst>
            <a:ext uri="{FF2B5EF4-FFF2-40B4-BE49-F238E27FC236}">
              <a16:creationId xmlns="" xmlns:a16="http://schemas.microsoft.com/office/drawing/2014/main"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5" name="Text Box 86">
          <a:extLst>
            <a:ext uri="{FF2B5EF4-FFF2-40B4-BE49-F238E27FC236}">
              <a16:creationId xmlns="" xmlns:a16="http://schemas.microsoft.com/office/drawing/2014/main"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6" name="Text Box 82">
          <a:extLst>
            <a:ext uri="{FF2B5EF4-FFF2-40B4-BE49-F238E27FC236}">
              <a16:creationId xmlns="" xmlns:a16="http://schemas.microsoft.com/office/drawing/2014/main"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7" name="Text Box 83">
          <a:extLst>
            <a:ext uri="{FF2B5EF4-FFF2-40B4-BE49-F238E27FC236}">
              <a16:creationId xmlns="" xmlns:a16="http://schemas.microsoft.com/office/drawing/2014/main"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8" name="Text Box 84">
          <a:extLst>
            <a:ext uri="{FF2B5EF4-FFF2-40B4-BE49-F238E27FC236}">
              <a16:creationId xmlns="" xmlns:a16="http://schemas.microsoft.com/office/drawing/2014/main"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9" name="Text Box 85">
          <a:extLst>
            <a:ext uri="{FF2B5EF4-FFF2-40B4-BE49-F238E27FC236}">
              <a16:creationId xmlns="" xmlns:a16="http://schemas.microsoft.com/office/drawing/2014/main"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0" name="Text Box 86">
          <a:extLst>
            <a:ext uri="{FF2B5EF4-FFF2-40B4-BE49-F238E27FC236}">
              <a16:creationId xmlns="" xmlns:a16="http://schemas.microsoft.com/office/drawing/2014/main"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1" name="Text Box 82">
          <a:extLst>
            <a:ext uri="{FF2B5EF4-FFF2-40B4-BE49-F238E27FC236}">
              <a16:creationId xmlns="" xmlns:a16="http://schemas.microsoft.com/office/drawing/2014/main"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2" name="Text Box 83">
          <a:extLst>
            <a:ext uri="{FF2B5EF4-FFF2-40B4-BE49-F238E27FC236}">
              <a16:creationId xmlns="" xmlns:a16="http://schemas.microsoft.com/office/drawing/2014/main"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3" name="Text Box 84">
          <a:extLst>
            <a:ext uri="{FF2B5EF4-FFF2-40B4-BE49-F238E27FC236}">
              <a16:creationId xmlns="" xmlns:a16="http://schemas.microsoft.com/office/drawing/2014/main"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4" name="Text Box 85">
          <a:extLst>
            <a:ext uri="{FF2B5EF4-FFF2-40B4-BE49-F238E27FC236}">
              <a16:creationId xmlns="" xmlns:a16="http://schemas.microsoft.com/office/drawing/2014/main"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5" name="Text Box 86">
          <a:extLst>
            <a:ext uri="{FF2B5EF4-FFF2-40B4-BE49-F238E27FC236}">
              <a16:creationId xmlns="" xmlns:a16="http://schemas.microsoft.com/office/drawing/2014/main"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6" name="Text Box 82">
          <a:extLst>
            <a:ext uri="{FF2B5EF4-FFF2-40B4-BE49-F238E27FC236}">
              <a16:creationId xmlns="" xmlns:a16="http://schemas.microsoft.com/office/drawing/2014/main"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7" name="Text Box 83">
          <a:extLst>
            <a:ext uri="{FF2B5EF4-FFF2-40B4-BE49-F238E27FC236}">
              <a16:creationId xmlns="" xmlns:a16="http://schemas.microsoft.com/office/drawing/2014/main"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8" name="Text Box 84">
          <a:extLst>
            <a:ext uri="{FF2B5EF4-FFF2-40B4-BE49-F238E27FC236}">
              <a16:creationId xmlns="" xmlns:a16="http://schemas.microsoft.com/office/drawing/2014/main"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9" name="Text Box 85">
          <a:extLst>
            <a:ext uri="{FF2B5EF4-FFF2-40B4-BE49-F238E27FC236}">
              <a16:creationId xmlns="" xmlns:a16="http://schemas.microsoft.com/office/drawing/2014/main"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0" name="Text Box 86">
          <a:extLst>
            <a:ext uri="{FF2B5EF4-FFF2-40B4-BE49-F238E27FC236}">
              <a16:creationId xmlns="" xmlns:a16="http://schemas.microsoft.com/office/drawing/2014/main"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1" name="Text Box 82">
          <a:extLst>
            <a:ext uri="{FF2B5EF4-FFF2-40B4-BE49-F238E27FC236}">
              <a16:creationId xmlns="" xmlns:a16="http://schemas.microsoft.com/office/drawing/2014/main"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2" name="Text Box 83">
          <a:extLst>
            <a:ext uri="{FF2B5EF4-FFF2-40B4-BE49-F238E27FC236}">
              <a16:creationId xmlns="" xmlns:a16="http://schemas.microsoft.com/office/drawing/2014/main"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3" name="Text Box 84">
          <a:extLst>
            <a:ext uri="{FF2B5EF4-FFF2-40B4-BE49-F238E27FC236}">
              <a16:creationId xmlns="" xmlns:a16="http://schemas.microsoft.com/office/drawing/2014/main"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4" name="Text Box 85">
          <a:extLst>
            <a:ext uri="{FF2B5EF4-FFF2-40B4-BE49-F238E27FC236}">
              <a16:creationId xmlns="" xmlns:a16="http://schemas.microsoft.com/office/drawing/2014/main"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5" name="Text Box 86">
          <a:extLst>
            <a:ext uri="{FF2B5EF4-FFF2-40B4-BE49-F238E27FC236}">
              <a16:creationId xmlns="" xmlns:a16="http://schemas.microsoft.com/office/drawing/2014/main"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6" name="Text Box 82">
          <a:extLst>
            <a:ext uri="{FF2B5EF4-FFF2-40B4-BE49-F238E27FC236}">
              <a16:creationId xmlns="" xmlns:a16="http://schemas.microsoft.com/office/drawing/2014/main"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7" name="Text Box 83">
          <a:extLst>
            <a:ext uri="{FF2B5EF4-FFF2-40B4-BE49-F238E27FC236}">
              <a16:creationId xmlns="" xmlns:a16="http://schemas.microsoft.com/office/drawing/2014/main"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8" name="Text Box 84">
          <a:extLst>
            <a:ext uri="{FF2B5EF4-FFF2-40B4-BE49-F238E27FC236}">
              <a16:creationId xmlns="" xmlns:a16="http://schemas.microsoft.com/office/drawing/2014/main"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9" name="Text Box 85">
          <a:extLst>
            <a:ext uri="{FF2B5EF4-FFF2-40B4-BE49-F238E27FC236}">
              <a16:creationId xmlns="" xmlns:a16="http://schemas.microsoft.com/office/drawing/2014/main"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0" name="Text Box 86">
          <a:extLst>
            <a:ext uri="{FF2B5EF4-FFF2-40B4-BE49-F238E27FC236}">
              <a16:creationId xmlns="" xmlns:a16="http://schemas.microsoft.com/office/drawing/2014/main"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1" name="Text Box 82">
          <a:extLst>
            <a:ext uri="{FF2B5EF4-FFF2-40B4-BE49-F238E27FC236}">
              <a16:creationId xmlns="" xmlns:a16="http://schemas.microsoft.com/office/drawing/2014/main"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2" name="Text Box 83">
          <a:extLst>
            <a:ext uri="{FF2B5EF4-FFF2-40B4-BE49-F238E27FC236}">
              <a16:creationId xmlns="" xmlns:a16="http://schemas.microsoft.com/office/drawing/2014/main"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3" name="Text Box 84">
          <a:extLst>
            <a:ext uri="{FF2B5EF4-FFF2-40B4-BE49-F238E27FC236}">
              <a16:creationId xmlns="" xmlns:a16="http://schemas.microsoft.com/office/drawing/2014/main"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4" name="Text Box 85">
          <a:extLst>
            <a:ext uri="{FF2B5EF4-FFF2-40B4-BE49-F238E27FC236}">
              <a16:creationId xmlns="" xmlns:a16="http://schemas.microsoft.com/office/drawing/2014/main"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5" name="Text Box 86">
          <a:extLst>
            <a:ext uri="{FF2B5EF4-FFF2-40B4-BE49-F238E27FC236}">
              <a16:creationId xmlns="" xmlns:a16="http://schemas.microsoft.com/office/drawing/2014/main"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6" name="Text Box 82">
          <a:extLst>
            <a:ext uri="{FF2B5EF4-FFF2-40B4-BE49-F238E27FC236}">
              <a16:creationId xmlns="" xmlns:a16="http://schemas.microsoft.com/office/drawing/2014/main"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7" name="Text Box 83">
          <a:extLst>
            <a:ext uri="{FF2B5EF4-FFF2-40B4-BE49-F238E27FC236}">
              <a16:creationId xmlns="" xmlns:a16="http://schemas.microsoft.com/office/drawing/2014/main"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8" name="Text Box 84">
          <a:extLst>
            <a:ext uri="{FF2B5EF4-FFF2-40B4-BE49-F238E27FC236}">
              <a16:creationId xmlns="" xmlns:a16="http://schemas.microsoft.com/office/drawing/2014/main"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9" name="Text Box 85">
          <a:extLst>
            <a:ext uri="{FF2B5EF4-FFF2-40B4-BE49-F238E27FC236}">
              <a16:creationId xmlns="" xmlns:a16="http://schemas.microsoft.com/office/drawing/2014/main"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0" name="Text Box 86">
          <a:extLst>
            <a:ext uri="{FF2B5EF4-FFF2-40B4-BE49-F238E27FC236}">
              <a16:creationId xmlns="" xmlns:a16="http://schemas.microsoft.com/office/drawing/2014/main"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1" name="Text Box 82">
          <a:extLst>
            <a:ext uri="{FF2B5EF4-FFF2-40B4-BE49-F238E27FC236}">
              <a16:creationId xmlns="" xmlns:a16="http://schemas.microsoft.com/office/drawing/2014/main"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2" name="Text Box 83">
          <a:extLst>
            <a:ext uri="{FF2B5EF4-FFF2-40B4-BE49-F238E27FC236}">
              <a16:creationId xmlns="" xmlns:a16="http://schemas.microsoft.com/office/drawing/2014/main"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3" name="Text Box 84">
          <a:extLst>
            <a:ext uri="{FF2B5EF4-FFF2-40B4-BE49-F238E27FC236}">
              <a16:creationId xmlns="" xmlns:a16="http://schemas.microsoft.com/office/drawing/2014/main"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4" name="Text Box 85">
          <a:extLst>
            <a:ext uri="{FF2B5EF4-FFF2-40B4-BE49-F238E27FC236}">
              <a16:creationId xmlns="" xmlns:a16="http://schemas.microsoft.com/office/drawing/2014/main"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5" name="Text Box 86">
          <a:extLst>
            <a:ext uri="{FF2B5EF4-FFF2-40B4-BE49-F238E27FC236}">
              <a16:creationId xmlns="" xmlns:a16="http://schemas.microsoft.com/office/drawing/2014/main"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6" name="Text Box 82">
          <a:extLst>
            <a:ext uri="{FF2B5EF4-FFF2-40B4-BE49-F238E27FC236}">
              <a16:creationId xmlns="" xmlns:a16="http://schemas.microsoft.com/office/drawing/2014/main"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7" name="Text Box 83">
          <a:extLst>
            <a:ext uri="{FF2B5EF4-FFF2-40B4-BE49-F238E27FC236}">
              <a16:creationId xmlns="" xmlns:a16="http://schemas.microsoft.com/office/drawing/2014/main"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8" name="Text Box 84">
          <a:extLst>
            <a:ext uri="{FF2B5EF4-FFF2-40B4-BE49-F238E27FC236}">
              <a16:creationId xmlns="" xmlns:a16="http://schemas.microsoft.com/office/drawing/2014/main"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9" name="Text Box 85">
          <a:extLst>
            <a:ext uri="{FF2B5EF4-FFF2-40B4-BE49-F238E27FC236}">
              <a16:creationId xmlns="" xmlns:a16="http://schemas.microsoft.com/office/drawing/2014/main"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0" name="Text Box 86">
          <a:extLst>
            <a:ext uri="{FF2B5EF4-FFF2-40B4-BE49-F238E27FC236}">
              <a16:creationId xmlns="" xmlns:a16="http://schemas.microsoft.com/office/drawing/2014/main"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1" name="Text Box 82">
          <a:extLst>
            <a:ext uri="{FF2B5EF4-FFF2-40B4-BE49-F238E27FC236}">
              <a16:creationId xmlns="" xmlns:a16="http://schemas.microsoft.com/office/drawing/2014/main"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2" name="Text Box 83">
          <a:extLst>
            <a:ext uri="{FF2B5EF4-FFF2-40B4-BE49-F238E27FC236}">
              <a16:creationId xmlns="" xmlns:a16="http://schemas.microsoft.com/office/drawing/2014/main"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3" name="Text Box 84">
          <a:extLst>
            <a:ext uri="{FF2B5EF4-FFF2-40B4-BE49-F238E27FC236}">
              <a16:creationId xmlns="" xmlns:a16="http://schemas.microsoft.com/office/drawing/2014/main"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4" name="Text Box 85">
          <a:extLst>
            <a:ext uri="{FF2B5EF4-FFF2-40B4-BE49-F238E27FC236}">
              <a16:creationId xmlns="" xmlns:a16="http://schemas.microsoft.com/office/drawing/2014/main"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5" name="Text Box 86">
          <a:extLst>
            <a:ext uri="{FF2B5EF4-FFF2-40B4-BE49-F238E27FC236}">
              <a16:creationId xmlns="" xmlns:a16="http://schemas.microsoft.com/office/drawing/2014/main"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6" name="Text Box 82">
          <a:extLst>
            <a:ext uri="{FF2B5EF4-FFF2-40B4-BE49-F238E27FC236}">
              <a16:creationId xmlns="" xmlns:a16="http://schemas.microsoft.com/office/drawing/2014/main"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7" name="Text Box 83">
          <a:extLst>
            <a:ext uri="{FF2B5EF4-FFF2-40B4-BE49-F238E27FC236}">
              <a16:creationId xmlns="" xmlns:a16="http://schemas.microsoft.com/office/drawing/2014/main"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8" name="Text Box 84">
          <a:extLst>
            <a:ext uri="{FF2B5EF4-FFF2-40B4-BE49-F238E27FC236}">
              <a16:creationId xmlns="" xmlns:a16="http://schemas.microsoft.com/office/drawing/2014/main"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9" name="Text Box 85">
          <a:extLst>
            <a:ext uri="{FF2B5EF4-FFF2-40B4-BE49-F238E27FC236}">
              <a16:creationId xmlns="" xmlns:a16="http://schemas.microsoft.com/office/drawing/2014/main"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0" name="Text Box 86">
          <a:extLst>
            <a:ext uri="{FF2B5EF4-FFF2-40B4-BE49-F238E27FC236}">
              <a16:creationId xmlns="" xmlns:a16="http://schemas.microsoft.com/office/drawing/2014/main"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1" name="Text Box 82">
          <a:extLst>
            <a:ext uri="{FF2B5EF4-FFF2-40B4-BE49-F238E27FC236}">
              <a16:creationId xmlns="" xmlns:a16="http://schemas.microsoft.com/office/drawing/2014/main"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2" name="Text Box 83">
          <a:extLst>
            <a:ext uri="{FF2B5EF4-FFF2-40B4-BE49-F238E27FC236}">
              <a16:creationId xmlns="" xmlns:a16="http://schemas.microsoft.com/office/drawing/2014/main"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3" name="Text Box 84">
          <a:extLst>
            <a:ext uri="{FF2B5EF4-FFF2-40B4-BE49-F238E27FC236}">
              <a16:creationId xmlns="" xmlns:a16="http://schemas.microsoft.com/office/drawing/2014/main"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4" name="Text Box 85">
          <a:extLst>
            <a:ext uri="{FF2B5EF4-FFF2-40B4-BE49-F238E27FC236}">
              <a16:creationId xmlns="" xmlns:a16="http://schemas.microsoft.com/office/drawing/2014/main"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5" name="Text Box 86">
          <a:extLst>
            <a:ext uri="{FF2B5EF4-FFF2-40B4-BE49-F238E27FC236}">
              <a16:creationId xmlns="" xmlns:a16="http://schemas.microsoft.com/office/drawing/2014/main"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6" name="Text Box 82">
          <a:extLst>
            <a:ext uri="{FF2B5EF4-FFF2-40B4-BE49-F238E27FC236}">
              <a16:creationId xmlns="" xmlns:a16="http://schemas.microsoft.com/office/drawing/2014/main"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7" name="Text Box 83">
          <a:extLst>
            <a:ext uri="{FF2B5EF4-FFF2-40B4-BE49-F238E27FC236}">
              <a16:creationId xmlns="" xmlns:a16="http://schemas.microsoft.com/office/drawing/2014/main"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8" name="Text Box 84">
          <a:extLst>
            <a:ext uri="{FF2B5EF4-FFF2-40B4-BE49-F238E27FC236}">
              <a16:creationId xmlns="" xmlns:a16="http://schemas.microsoft.com/office/drawing/2014/main"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9" name="Text Box 85">
          <a:extLst>
            <a:ext uri="{FF2B5EF4-FFF2-40B4-BE49-F238E27FC236}">
              <a16:creationId xmlns="" xmlns:a16="http://schemas.microsoft.com/office/drawing/2014/main"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0" name="Text Box 86">
          <a:extLst>
            <a:ext uri="{FF2B5EF4-FFF2-40B4-BE49-F238E27FC236}">
              <a16:creationId xmlns="" xmlns:a16="http://schemas.microsoft.com/office/drawing/2014/main"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1" name="Text Box 82">
          <a:extLst>
            <a:ext uri="{FF2B5EF4-FFF2-40B4-BE49-F238E27FC236}">
              <a16:creationId xmlns="" xmlns:a16="http://schemas.microsoft.com/office/drawing/2014/main"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2" name="Text Box 83">
          <a:extLst>
            <a:ext uri="{FF2B5EF4-FFF2-40B4-BE49-F238E27FC236}">
              <a16:creationId xmlns="" xmlns:a16="http://schemas.microsoft.com/office/drawing/2014/main"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3" name="Text Box 84">
          <a:extLst>
            <a:ext uri="{FF2B5EF4-FFF2-40B4-BE49-F238E27FC236}">
              <a16:creationId xmlns="" xmlns:a16="http://schemas.microsoft.com/office/drawing/2014/main"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4" name="Text Box 85">
          <a:extLst>
            <a:ext uri="{FF2B5EF4-FFF2-40B4-BE49-F238E27FC236}">
              <a16:creationId xmlns="" xmlns:a16="http://schemas.microsoft.com/office/drawing/2014/main"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5" name="Text Box 86">
          <a:extLst>
            <a:ext uri="{FF2B5EF4-FFF2-40B4-BE49-F238E27FC236}">
              <a16:creationId xmlns="" xmlns:a16="http://schemas.microsoft.com/office/drawing/2014/main"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6" name="Text Box 82">
          <a:extLst>
            <a:ext uri="{FF2B5EF4-FFF2-40B4-BE49-F238E27FC236}">
              <a16:creationId xmlns="" xmlns:a16="http://schemas.microsoft.com/office/drawing/2014/main"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7" name="Text Box 83">
          <a:extLst>
            <a:ext uri="{FF2B5EF4-FFF2-40B4-BE49-F238E27FC236}">
              <a16:creationId xmlns="" xmlns:a16="http://schemas.microsoft.com/office/drawing/2014/main"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8" name="Text Box 84">
          <a:extLst>
            <a:ext uri="{FF2B5EF4-FFF2-40B4-BE49-F238E27FC236}">
              <a16:creationId xmlns="" xmlns:a16="http://schemas.microsoft.com/office/drawing/2014/main"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9" name="Text Box 85">
          <a:extLst>
            <a:ext uri="{FF2B5EF4-FFF2-40B4-BE49-F238E27FC236}">
              <a16:creationId xmlns="" xmlns:a16="http://schemas.microsoft.com/office/drawing/2014/main"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0" name="Text Box 86">
          <a:extLst>
            <a:ext uri="{FF2B5EF4-FFF2-40B4-BE49-F238E27FC236}">
              <a16:creationId xmlns="" xmlns:a16="http://schemas.microsoft.com/office/drawing/2014/main"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1" name="Text Box 82">
          <a:extLst>
            <a:ext uri="{FF2B5EF4-FFF2-40B4-BE49-F238E27FC236}">
              <a16:creationId xmlns="" xmlns:a16="http://schemas.microsoft.com/office/drawing/2014/main"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2" name="Text Box 83">
          <a:extLst>
            <a:ext uri="{FF2B5EF4-FFF2-40B4-BE49-F238E27FC236}">
              <a16:creationId xmlns="" xmlns:a16="http://schemas.microsoft.com/office/drawing/2014/main"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3" name="Text Box 84">
          <a:extLst>
            <a:ext uri="{FF2B5EF4-FFF2-40B4-BE49-F238E27FC236}">
              <a16:creationId xmlns="" xmlns:a16="http://schemas.microsoft.com/office/drawing/2014/main"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4" name="Text Box 85">
          <a:extLst>
            <a:ext uri="{FF2B5EF4-FFF2-40B4-BE49-F238E27FC236}">
              <a16:creationId xmlns="" xmlns:a16="http://schemas.microsoft.com/office/drawing/2014/main"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5" name="Text Box 86">
          <a:extLst>
            <a:ext uri="{FF2B5EF4-FFF2-40B4-BE49-F238E27FC236}">
              <a16:creationId xmlns="" xmlns:a16="http://schemas.microsoft.com/office/drawing/2014/main"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6" name="Text Box 82">
          <a:extLst>
            <a:ext uri="{FF2B5EF4-FFF2-40B4-BE49-F238E27FC236}">
              <a16:creationId xmlns="" xmlns:a16="http://schemas.microsoft.com/office/drawing/2014/main"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7" name="Text Box 83">
          <a:extLst>
            <a:ext uri="{FF2B5EF4-FFF2-40B4-BE49-F238E27FC236}">
              <a16:creationId xmlns="" xmlns:a16="http://schemas.microsoft.com/office/drawing/2014/main"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8" name="Text Box 84">
          <a:extLst>
            <a:ext uri="{FF2B5EF4-FFF2-40B4-BE49-F238E27FC236}">
              <a16:creationId xmlns="" xmlns:a16="http://schemas.microsoft.com/office/drawing/2014/main"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9" name="Text Box 85">
          <a:extLst>
            <a:ext uri="{FF2B5EF4-FFF2-40B4-BE49-F238E27FC236}">
              <a16:creationId xmlns="" xmlns:a16="http://schemas.microsoft.com/office/drawing/2014/main"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0" name="Text Box 86">
          <a:extLst>
            <a:ext uri="{FF2B5EF4-FFF2-40B4-BE49-F238E27FC236}">
              <a16:creationId xmlns="" xmlns:a16="http://schemas.microsoft.com/office/drawing/2014/main"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1" name="Text Box 82">
          <a:extLst>
            <a:ext uri="{FF2B5EF4-FFF2-40B4-BE49-F238E27FC236}">
              <a16:creationId xmlns="" xmlns:a16="http://schemas.microsoft.com/office/drawing/2014/main"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2" name="Text Box 83">
          <a:extLst>
            <a:ext uri="{FF2B5EF4-FFF2-40B4-BE49-F238E27FC236}">
              <a16:creationId xmlns="" xmlns:a16="http://schemas.microsoft.com/office/drawing/2014/main"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3" name="Text Box 84">
          <a:extLst>
            <a:ext uri="{FF2B5EF4-FFF2-40B4-BE49-F238E27FC236}">
              <a16:creationId xmlns="" xmlns:a16="http://schemas.microsoft.com/office/drawing/2014/main"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4" name="Text Box 85">
          <a:extLst>
            <a:ext uri="{FF2B5EF4-FFF2-40B4-BE49-F238E27FC236}">
              <a16:creationId xmlns="" xmlns:a16="http://schemas.microsoft.com/office/drawing/2014/main"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5" name="Text Box 86">
          <a:extLst>
            <a:ext uri="{FF2B5EF4-FFF2-40B4-BE49-F238E27FC236}">
              <a16:creationId xmlns="" xmlns:a16="http://schemas.microsoft.com/office/drawing/2014/main"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6" name="Text Box 82">
          <a:extLst>
            <a:ext uri="{FF2B5EF4-FFF2-40B4-BE49-F238E27FC236}">
              <a16:creationId xmlns="" xmlns:a16="http://schemas.microsoft.com/office/drawing/2014/main"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7" name="Text Box 83">
          <a:extLst>
            <a:ext uri="{FF2B5EF4-FFF2-40B4-BE49-F238E27FC236}">
              <a16:creationId xmlns="" xmlns:a16="http://schemas.microsoft.com/office/drawing/2014/main"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8" name="Text Box 84">
          <a:extLst>
            <a:ext uri="{FF2B5EF4-FFF2-40B4-BE49-F238E27FC236}">
              <a16:creationId xmlns="" xmlns:a16="http://schemas.microsoft.com/office/drawing/2014/main"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9" name="Text Box 85">
          <a:extLst>
            <a:ext uri="{FF2B5EF4-FFF2-40B4-BE49-F238E27FC236}">
              <a16:creationId xmlns="" xmlns:a16="http://schemas.microsoft.com/office/drawing/2014/main"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0" name="Text Box 86">
          <a:extLst>
            <a:ext uri="{FF2B5EF4-FFF2-40B4-BE49-F238E27FC236}">
              <a16:creationId xmlns="" xmlns:a16="http://schemas.microsoft.com/office/drawing/2014/main"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1" name="Text Box 82">
          <a:extLst>
            <a:ext uri="{FF2B5EF4-FFF2-40B4-BE49-F238E27FC236}">
              <a16:creationId xmlns="" xmlns:a16="http://schemas.microsoft.com/office/drawing/2014/main"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2" name="Text Box 83">
          <a:extLst>
            <a:ext uri="{FF2B5EF4-FFF2-40B4-BE49-F238E27FC236}">
              <a16:creationId xmlns="" xmlns:a16="http://schemas.microsoft.com/office/drawing/2014/main"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3" name="Text Box 84">
          <a:extLst>
            <a:ext uri="{FF2B5EF4-FFF2-40B4-BE49-F238E27FC236}">
              <a16:creationId xmlns="" xmlns:a16="http://schemas.microsoft.com/office/drawing/2014/main"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4" name="Text Box 85">
          <a:extLst>
            <a:ext uri="{FF2B5EF4-FFF2-40B4-BE49-F238E27FC236}">
              <a16:creationId xmlns="" xmlns:a16="http://schemas.microsoft.com/office/drawing/2014/main"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5" name="Text Box 86">
          <a:extLst>
            <a:ext uri="{FF2B5EF4-FFF2-40B4-BE49-F238E27FC236}">
              <a16:creationId xmlns="" xmlns:a16="http://schemas.microsoft.com/office/drawing/2014/main"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6" name="Text Box 82">
          <a:extLst>
            <a:ext uri="{FF2B5EF4-FFF2-40B4-BE49-F238E27FC236}">
              <a16:creationId xmlns="" xmlns:a16="http://schemas.microsoft.com/office/drawing/2014/main"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7" name="Text Box 83">
          <a:extLst>
            <a:ext uri="{FF2B5EF4-FFF2-40B4-BE49-F238E27FC236}">
              <a16:creationId xmlns="" xmlns:a16="http://schemas.microsoft.com/office/drawing/2014/main"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8" name="Text Box 84">
          <a:extLst>
            <a:ext uri="{FF2B5EF4-FFF2-40B4-BE49-F238E27FC236}">
              <a16:creationId xmlns="" xmlns:a16="http://schemas.microsoft.com/office/drawing/2014/main"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9" name="Text Box 85">
          <a:extLst>
            <a:ext uri="{FF2B5EF4-FFF2-40B4-BE49-F238E27FC236}">
              <a16:creationId xmlns="" xmlns:a16="http://schemas.microsoft.com/office/drawing/2014/main"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0" name="Text Box 86">
          <a:extLst>
            <a:ext uri="{FF2B5EF4-FFF2-40B4-BE49-F238E27FC236}">
              <a16:creationId xmlns="" xmlns:a16="http://schemas.microsoft.com/office/drawing/2014/main"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1" name="Text Box 82">
          <a:extLst>
            <a:ext uri="{FF2B5EF4-FFF2-40B4-BE49-F238E27FC236}">
              <a16:creationId xmlns="" xmlns:a16="http://schemas.microsoft.com/office/drawing/2014/main"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2" name="Text Box 83">
          <a:extLst>
            <a:ext uri="{FF2B5EF4-FFF2-40B4-BE49-F238E27FC236}">
              <a16:creationId xmlns="" xmlns:a16="http://schemas.microsoft.com/office/drawing/2014/main"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3" name="Text Box 84">
          <a:extLst>
            <a:ext uri="{FF2B5EF4-FFF2-40B4-BE49-F238E27FC236}">
              <a16:creationId xmlns="" xmlns:a16="http://schemas.microsoft.com/office/drawing/2014/main"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4" name="Text Box 85">
          <a:extLst>
            <a:ext uri="{FF2B5EF4-FFF2-40B4-BE49-F238E27FC236}">
              <a16:creationId xmlns="" xmlns:a16="http://schemas.microsoft.com/office/drawing/2014/main"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5" name="Text Box 86">
          <a:extLst>
            <a:ext uri="{FF2B5EF4-FFF2-40B4-BE49-F238E27FC236}">
              <a16:creationId xmlns="" xmlns:a16="http://schemas.microsoft.com/office/drawing/2014/main"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6" name="Text Box 82">
          <a:extLst>
            <a:ext uri="{FF2B5EF4-FFF2-40B4-BE49-F238E27FC236}">
              <a16:creationId xmlns="" xmlns:a16="http://schemas.microsoft.com/office/drawing/2014/main"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7" name="Text Box 83">
          <a:extLst>
            <a:ext uri="{FF2B5EF4-FFF2-40B4-BE49-F238E27FC236}">
              <a16:creationId xmlns="" xmlns:a16="http://schemas.microsoft.com/office/drawing/2014/main"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8" name="Text Box 84">
          <a:extLst>
            <a:ext uri="{FF2B5EF4-FFF2-40B4-BE49-F238E27FC236}">
              <a16:creationId xmlns="" xmlns:a16="http://schemas.microsoft.com/office/drawing/2014/main"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9" name="Text Box 85">
          <a:extLst>
            <a:ext uri="{FF2B5EF4-FFF2-40B4-BE49-F238E27FC236}">
              <a16:creationId xmlns="" xmlns:a16="http://schemas.microsoft.com/office/drawing/2014/main"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0" name="Text Box 86">
          <a:extLst>
            <a:ext uri="{FF2B5EF4-FFF2-40B4-BE49-F238E27FC236}">
              <a16:creationId xmlns="" xmlns:a16="http://schemas.microsoft.com/office/drawing/2014/main"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1" name="Text Box 82">
          <a:extLst>
            <a:ext uri="{FF2B5EF4-FFF2-40B4-BE49-F238E27FC236}">
              <a16:creationId xmlns="" xmlns:a16="http://schemas.microsoft.com/office/drawing/2014/main"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2" name="Text Box 83">
          <a:extLst>
            <a:ext uri="{FF2B5EF4-FFF2-40B4-BE49-F238E27FC236}">
              <a16:creationId xmlns="" xmlns:a16="http://schemas.microsoft.com/office/drawing/2014/main"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3" name="Text Box 84">
          <a:extLst>
            <a:ext uri="{FF2B5EF4-FFF2-40B4-BE49-F238E27FC236}">
              <a16:creationId xmlns="" xmlns:a16="http://schemas.microsoft.com/office/drawing/2014/main"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4" name="Text Box 85">
          <a:extLst>
            <a:ext uri="{FF2B5EF4-FFF2-40B4-BE49-F238E27FC236}">
              <a16:creationId xmlns="" xmlns:a16="http://schemas.microsoft.com/office/drawing/2014/main"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5" name="Text Box 86">
          <a:extLst>
            <a:ext uri="{FF2B5EF4-FFF2-40B4-BE49-F238E27FC236}">
              <a16:creationId xmlns="" xmlns:a16="http://schemas.microsoft.com/office/drawing/2014/main"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6" name="Text Box 82">
          <a:extLst>
            <a:ext uri="{FF2B5EF4-FFF2-40B4-BE49-F238E27FC236}">
              <a16:creationId xmlns="" xmlns:a16="http://schemas.microsoft.com/office/drawing/2014/main"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7" name="Text Box 83">
          <a:extLst>
            <a:ext uri="{FF2B5EF4-FFF2-40B4-BE49-F238E27FC236}">
              <a16:creationId xmlns="" xmlns:a16="http://schemas.microsoft.com/office/drawing/2014/main"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8" name="Text Box 84">
          <a:extLst>
            <a:ext uri="{FF2B5EF4-FFF2-40B4-BE49-F238E27FC236}">
              <a16:creationId xmlns="" xmlns:a16="http://schemas.microsoft.com/office/drawing/2014/main"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9" name="Text Box 85">
          <a:extLst>
            <a:ext uri="{FF2B5EF4-FFF2-40B4-BE49-F238E27FC236}">
              <a16:creationId xmlns="" xmlns:a16="http://schemas.microsoft.com/office/drawing/2014/main"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0" name="Text Box 86">
          <a:extLst>
            <a:ext uri="{FF2B5EF4-FFF2-40B4-BE49-F238E27FC236}">
              <a16:creationId xmlns="" xmlns:a16="http://schemas.microsoft.com/office/drawing/2014/main"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1" name="Text Box 82">
          <a:extLst>
            <a:ext uri="{FF2B5EF4-FFF2-40B4-BE49-F238E27FC236}">
              <a16:creationId xmlns="" xmlns:a16="http://schemas.microsoft.com/office/drawing/2014/main"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2" name="Text Box 83">
          <a:extLst>
            <a:ext uri="{FF2B5EF4-FFF2-40B4-BE49-F238E27FC236}">
              <a16:creationId xmlns="" xmlns:a16="http://schemas.microsoft.com/office/drawing/2014/main"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3" name="Text Box 84">
          <a:extLst>
            <a:ext uri="{FF2B5EF4-FFF2-40B4-BE49-F238E27FC236}">
              <a16:creationId xmlns="" xmlns:a16="http://schemas.microsoft.com/office/drawing/2014/main"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4" name="Text Box 85">
          <a:extLst>
            <a:ext uri="{FF2B5EF4-FFF2-40B4-BE49-F238E27FC236}">
              <a16:creationId xmlns="" xmlns:a16="http://schemas.microsoft.com/office/drawing/2014/main"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5" name="Text Box 86">
          <a:extLst>
            <a:ext uri="{FF2B5EF4-FFF2-40B4-BE49-F238E27FC236}">
              <a16:creationId xmlns="" xmlns:a16="http://schemas.microsoft.com/office/drawing/2014/main"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6" name="Text Box 82">
          <a:extLst>
            <a:ext uri="{FF2B5EF4-FFF2-40B4-BE49-F238E27FC236}">
              <a16:creationId xmlns="" xmlns:a16="http://schemas.microsoft.com/office/drawing/2014/main"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7" name="Text Box 83">
          <a:extLst>
            <a:ext uri="{FF2B5EF4-FFF2-40B4-BE49-F238E27FC236}">
              <a16:creationId xmlns="" xmlns:a16="http://schemas.microsoft.com/office/drawing/2014/main"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8" name="Text Box 84">
          <a:extLst>
            <a:ext uri="{FF2B5EF4-FFF2-40B4-BE49-F238E27FC236}">
              <a16:creationId xmlns="" xmlns:a16="http://schemas.microsoft.com/office/drawing/2014/main"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9" name="Text Box 85">
          <a:extLst>
            <a:ext uri="{FF2B5EF4-FFF2-40B4-BE49-F238E27FC236}">
              <a16:creationId xmlns="" xmlns:a16="http://schemas.microsoft.com/office/drawing/2014/main"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0" name="Text Box 86">
          <a:extLst>
            <a:ext uri="{FF2B5EF4-FFF2-40B4-BE49-F238E27FC236}">
              <a16:creationId xmlns="" xmlns:a16="http://schemas.microsoft.com/office/drawing/2014/main"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1" name="Text Box 82">
          <a:extLst>
            <a:ext uri="{FF2B5EF4-FFF2-40B4-BE49-F238E27FC236}">
              <a16:creationId xmlns="" xmlns:a16="http://schemas.microsoft.com/office/drawing/2014/main"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2" name="Text Box 83">
          <a:extLst>
            <a:ext uri="{FF2B5EF4-FFF2-40B4-BE49-F238E27FC236}">
              <a16:creationId xmlns="" xmlns:a16="http://schemas.microsoft.com/office/drawing/2014/main"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3" name="Text Box 84">
          <a:extLst>
            <a:ext uri="{FF2B5EF4-FFF2-40B4-BE49-F238E27FC236}">
              <a16:creationId xmlns="" xmlns:a16="http://schemas.microsoft.com/office/drawing/2014/main"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4" name="Text Box 85">
          <a:extLst>
            <a:ext uri="{FF2B5EF4-FFF2-40B4-BE49-F238E27FC236}">
              <a16:creationId xmlns="" xmlns:a16="http://schemas.microsoft.com/office/drawing/2014/main"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5" name="Text Box 86">
          <a:extLst>
            <a:ext uri="{FF2B5EF4-FFF2-40B4-BE49-F238E27FC236}">
              <a16:creationId xmlns="" xmlns:a16="http://schemas.microsoft.com/office/drawing/2014/main"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6" name="Text Box 82">
          <a:extLst>
            <a:ext uri="{FF2B5EF4-FFF2-40B4-BE49-F238E27FC236}">
              <a16:creationId xmlns="" xmlns:a16="http://schemas.microsoft.com/office/drawing/2014/main"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7" name="Text Box 83">
          <a:extLst>
            <a:ext uri="{FF2B5EF4-FFF2-40B4-BE49-F238E27FC236}">
              <a16:creationId xmlns="" xmlns:a16="http://schemas.microsoft.com/office/drawing/2014/main"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8" name="Text Box 84">
          <a:extLst>
            <a:ext uri="{FF2B5EF4-FFF2-40B4-BE49-F238E27FC236}">
              <a16:creationId xmlns="" xmlns:a16="http://schemas.microsoft.com/office/drawing/2014/main"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9" name="Text Box 85">
          <a:extLst>
            <a:ext uri="{FF2B5EF4-FFF2-40B4-BE49-F238E27FC236}">
              <a16:creationId xmlns="" xmlns:a16="http://schemas.microsoft.com/office/drawing/2014/main"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0" name="Text Box 86">
          <a:extLst>
            <a:ext uri="{FF2B5EF4-FFF2-40B4-BE49-F238E27FC236}">
              <a16:creationId xmlns="" xmlns:a16="http://schemas.microsoft.com/office/drawing/2014/main"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1" name="Text Box 82">
          <a:extLst>
            <a:ext uri="{FF2B5EF4-FFF2-40B4-BE49-F238E27FC236}">
              <a16:creationId xmlns="" xmlns:a16="http://schemas.microsoft.com/office/drawing/2014/main"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2" name="Text Box 83">
          <a:extLst>
            <a:ext uri="{FF2B5EF4-FFF2-40B4-BE49-F238E27FC236}">
              <a16:creationId xmlns="" xmlns:a16="http://schemas.microsoft.com/office/drawing/2014/main"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3" name="Text Box 84">
          <a:extLst>
            <a:ext uri="{FF2B5EF4-FFF2-40B4-BE49-F238E27FC236}">
              <a16:creationId xmlns="" xmlns:a16="http://schemas.microsoft.com/office/drawing/2014/main"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4" name="Text Box 85">
          <a:extLst>
            <a:ext uri="{FF2B5EF4-FFF2-40B4-BE49-F238E27FC236}">
              <a16:creationId xmlns="" xmlns:a16="http://schemas.microsoft.com/office/drawing/2014/main"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5" name="Text Box 86">
          <a:extLst>
            <a:ext uri="{FF2B5EF4-FFF2-40B4-BE49-F238E27FC236}">
              <a16:creationId xmlns="" xmlns:a16="http://schemas.microsoft.com/office/drawing/2014/main"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6" name="Text Box 82">
          <a:extLst>
            <a:ext uri="{FF2B5EF4-FFF2-40B4-BE49-F238E27FC236}">
              <a16:creationId xmlns="" xmlns:a16="http://schemas.microsoft.com/office/drawing/2014/main"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7" name="Text Box 83">
          <a:extLst>
            <a:ext uri="{FF2B5EF4-FFF2-40B4-BE49-F238E27FC236}">
              <a16:creationId xmlns="" xmlns:a16="http://schemas.microsoft.com/office/drawing/2014/main"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8" name="Text Box 84">
          <a:extLst>
            <a:ext uri="{FF2B5EF4-FFF2-40B4-BE49-F238E27FC236}">
              <a16:creationId xmlns="" xmlns:a16="http://schemas.microsoft.com/office/drawing/2014/main"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9" name="Text Box 85">
          <a:extLst>
            <a:ext uri="{FF2B5EF4-FFF2-40B4-BE49-F238E27FC236}">
              <a16:creationId xmlns="" xmlns:a16="http://schemas.microsoft.com/office/drawing/2014/main"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0" name="Text Box 86">
          <a:extLst>
            <a:ext uri="{FF2B5EF4-FFF2-40B4-BE49-F238E27FC236}">
              <a16:creationId xmlns="" xmlns:a16="http://schemas.microsoft.com/office/drawing/2014/main"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1" name="Text Box 82">
          <a:extLst>
            <a:ext uri="{FF2B5EF4-FFF2-40B4-BE49-F238E27FC236}">
              <a16:creationId xmlns="" xmlns:a16="http://schemas.microsoft.com/office/drawing/2014/main"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2" name="Text Box 83">
          <a:extLst>
            <a:ext uri="{FF2B5EF4-FFF2-40B4-BE49-F238E27FC236}">
              <a16:creationId xmlns="" xmlns:a16="http://schemas.microsoft.com/office/drawing/2014/main"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3" name="Text Box 84">
          <a:extLst>
            <a:ext uri="{FF2B5EF4-FFF2-40B4-BE49-F238E27FC236}">
              <a16:creationId xmlns="" xmlns:a16="http://schemas.microsoft.com/office/drawing/2014/main"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4" name="Text Box 85">
          <a:extLst>
            <a:ext uri="{FF2B5EF4-FFF2-40B4-BE49-F238E27FC236}">
              <a16:creationId xmlns="" xmlns:a16="http://schemas.microsoft.com/office/drawing/2014/main"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5" name="Text Box 86">
          <a:extLst>
            <a:ext uri="{FF2B5EF4-FFF2-40B4-BE49-F238E27FC236}">
              <a16:creationId xmlns="" xmlns:a16="http://schemas.microsoft.com/office/drawing/2014/main"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6" name="Text Box 82">
          <a:extLst>
            <a:ext uri="{FF2B5EF4-FFF2-40B4-BE49-F238E27FC236}">
              <a16:creationId xmlns="" xmlns:a16="http://schemas.microsoft.com/office/drawing/2014/main"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7" name="Text Box 8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8" name="Text Box 8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9" name="Text Box 85">
          <a:extLst>
            <a:ext uri="{FF2B5EF4-FFF2-40B4-BE49-F238E27FC236}">
              <a16:creationId xmlns="" xmlns:a16="http://schemas.microsoft.com/office/drawing/2014/main"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0" name="Text Box 86">
          <a:extLst>
            <a:ext uri="{FF2B5EF4-FFF2-40B4-BE49-F238E27FC236}">
              <a16:creationId xmlns="" xmlns:a16="http://schemas.microsoft.com/office/drawing/2014/main"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1" name="Text Box 82">
          <a:extLst>
            <a:ext uri="{FF2B5EF4-FFF2-40B4-BE49-F238E27FC236}">
              <a16:creationId xmlns="" xmlns:a16="http://schemas.microsoft.com/office/drawing/2014/main"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2" name="Text Box 83">
          <a:extLst>
            <a:ext uri="{FF2B5EF4-FFF2-40B4-BE49-F238E27FC236}">
              <a16:creationId xmlns="" xmlns:a16="http://schemas.microsoft.com/office/drawing/2014/main"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3" name="Text Box 84">
          <a:extLst>
            <a:ext uri="{FF2B5EF4-FFF2-40B4-BE49-F238E27FC236}">
              <a16:creationId xmlns="" xmlns:a16="http://schemas.microsoft.com/office/drawing/2014/main"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4" name="Text Box 85">
          <a:extLst>
            <a:ext uri="{FF2B5EF4-FFF2-40B4-BE49-F238E27FC236}">
              <a16:creationId xmlns="" xmlns:a16="http://schemas.microsoft.com/office/drawing/2014/main"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5" name="Text Box 86">
          <a:extLst>
            <a:ext uri="{FF2B5EF4-FFF2-40B4-BE49-F238E27FC236}">
              <a16:creationId xmlns="" xmlns:a16="http://schemas.microsoft.com/office/drawing/2014/main"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6" name="Text Box 82">
          <a:extLst>
            <a:ext uri="{FF2B5EF4-FFF2-40B4-BE49-F238E27FC236}">
              <a16:creationId xmlns="" xmlns:a16="http://schemas.microsoft.com/office/drawing/2014/main"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7" name="Text Box 83">
          <a:extLst>
            <a:ext uri="{FF2B5EF4-FFF2-40B4-BE49-F238E27FC236}">
              <a16:creationId xmlns="" xmlns:a16="http://schemas.microsoft.com/office/drawing/2014/main"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8" name="Text Box 84">
          <a:extLst>
            <a:ext uri="{FF2B5EF4-FFF2-40B4-BE49-F238E27FC236}">
              <a16:creationId xmlns="" xmlns:a16="http://schemas.microsoft.com/office/drawing/2014/main"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9" name="Text Box 85">
          <a:extLst>
            <a:ext uri="{FF2B5EF4-FFF2-40B4-BE49-F238E27FC236}">
              <a16:creationId xmlns="" xmlns:a16="http://schemas.microsoft.com/office/drawing/2014/main"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0" name="Text Box 86">
          <a:extLst>
            <a:ext uri="{FF2B5EF4-FFF2-40B4-BE49-F238E27FC236}">
              <a16:creationId xmlns="" xmlns:a16="http://schemas.microsoft.com/office/drawing/2014/main"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1" name="Text Box 82">
          <a:extLst>
            <a:ext uri="{FF2B5EF4-FFF2-40B4-BE49-F238E27FC236}">
              <a16:creationId xmlns="" xmlns:a16="http://schemas.microsoft.com/office/drawing/2014/main"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2" name="Text Box 83">
          <a:extLst>
            <a:ext uri="{FF2B5EF4-FFF2-40B4-BE49-F238E27FC236}">
              <a16:creationId xmlns="" xmlns:a16="http://schemas.microsoft.com/office/drawing/2014/main"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3" name="Text Box 84">
          <a:extLst>
            <a:ext uri="{FF2B5EF4-FFF2-40B4-BE49-F238E27FC236}">
              <a16:creationId xmlns="" xmlns:a16="http://schemas.microsoft.com/office/drawing/2014/main"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4" name="Text Box 85">
          <a:extLst>
            <a:ext uri="{FF2B5EF4-FFF2-40B4-BE49-F238E27FC236}">
              <a16:creationId xmlns="" xmlns:a16="http://schemas.microsoft.com/office/drawing/2014/main"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5" name="Text Box 86">
          <a:extLst>
            <a:ext uri="{FF2B5EF4-FFF2-40B4-BE49-F238E27FC236}">
              <a16:creationId xmlns="" xmlns:a16="http://schemas.microsoft.com/office/drawing/2014/main"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6" name="Text Box 82">
          <a:extLst>
            <a:ext uri="{FF2B5EF4-FFF2-40B4-BE49-F238E27FC236}">
              <a16:creationId xmlns="" xmlns:a16="http://schemas.microsoft.com/office/drawing/2014/main"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7" name="Text Box 83">
          <a:extLst>
            <a:ext uri="{FF2B5EF4-FFF2-40B4-BE49-F238E27FC236}">
              <a16:creationId xmlns="" xmlns:a16="http://schemas.microsoft.com/office/drawing/2014/main"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8" name="Text Box 84">
          <a:extLst>
            <a:ext uri="{FF2B5EF4-FFF2-40B4-BE49-F238E27FC236}">
              <a16:creationId xmlns="" xmlns:a16="http://schemas.microsoft.com/office/drawing/2014/main"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9" name="Text Box 85">
          <a:extLst>
            <a:ext uri="{FF2B5EF4-FFF2-40B4-BE49-F238E27FC236}">
              <a16:creationId xmlns="" xmlns:a16="http://schemas.microsoft.com/office/drawing/2014/main"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0" name="Text Box 86">
          <a:extLst>
            <a:ext uri="{FF2B5EF4-FFF2-40B4-BE49-F238E27FC236}">
              <a16:creationId xmlns="" xmlns:a16="http://schemas.microsoft.com/office/drawing/2014/main"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1" name="Text Box 82">
          <a:extLst>
            <a:ext uri="{FF2B5EF4-FFF2-40B4-BE49-F238E27FC236}">
              <a16:creationId xmlns="" xmlns:a16="http://schemas.microsoft.com/office/drawing/2014/main"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2" name="Text Box 83">
          <a:extLst>
            <a:ext uri="{FF2B5EF4-FFF2-40B4-BE49-F238E27FC236}">
              <a16:creationId xmlns="" xmlns:a16="http://schemas.microsoft.com/office/drawing/2014/main"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3" name="Text Box 84">
          <a:extLst>
            <a:ext uri="{FF2B5EF4-FFF2-40B4-BE49-F238E27FC236}">
              <a16:creationId xmlns="" xmlns:a16="http://schemas.microsoft.com/office/drawing/2014/main"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4" name="Text Box 85">
          <a:extLst>
            <a:ext uri="{FF2B5EF4-FFF2-40B4-BE49-F238E27FC236}">
              <a16:creationId xmlns="" xmlns:a16="http://schemas.microsoft.com/office/drawing/2014/main"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5" name="Text Box 86">
          <a:extLst>
            <a:ext uri="{FF2B5EF4-FFF2-40B4-BE49-F238E27FC236}">
              <a16:creationId xmlns="" xmlns:a16="http://schemas.microsoft.com/office/drawing/2014/main"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6" name="Text Box 82">
          <a:extLst>
            <a:ext uri="{FF2B5EF4-FFF2-40B4-BE49-F238E27FC236}">
              <a16:creationId xmlns="" xmlns:a16="http://schemas.microsoft.com/office/drawing/2014/main"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7" name="Text Box 83">
          <a:extLst>
            <a:ext uri="{FF2B5EF4-FFF2-40B4-BE49-F238E27FC236}">
              <a16:creationId xmlns="" xmlns:a16="http://schemas.microsoft.com/office/drawing/2014/main"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8" name="Text Box 84">
          <a:extLst>
            <a:ext uri="{FF2B5EF4-FFF2-40B4-BE49-F238E27FC236}">
              <a16:creationId xmlns="" xmlns:a16="http://schemas.microsoft.com/office/drawing/2014/main"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9" name="Text Box 85">
          <a:extLst>
            <a:ext uri="{FF2B5EF4-FFF2-40B4-BE49-F238E27FC236}">
              <a16:creationId xmlns="" xmlns:a16="http://schemas.microsoft.com/office/drawing/2014/main"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0" name="Text Box 86">
          <a:extLst>
            <a:ext uri="{FF2B5EF4-FFF2-40B4-BE49-F238E27FC236}">
              <a16:creationId xmlns="" xmlns:a16="http://schemas.microsoft.com/office/drawing/2014/main"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1" name="Text Box 82">
          <a:extLst>
            <a:ext uri="{FF2B5EF4-FFF2-40B4-BE49-F238E27FC236}">
              <a16:creationId xmlns="" xmlns:a16="http://schemas.microsoft.com/office/drawing/2014/main"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2" name="Text Box 83">
          <a:extLst>
            <a:ext uri="{FF2B5EF4-FFF2-40B4-BE49-F238E27FC236}">
              <a16:creationId xmlns="" xmlns:a16="http://schemas.microsoft.com/office/drawing/2014/main"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3" name="Text Box 84">
          <a:extLst>
            <a:ext uri="{FF2B5EF4-FFF2-40B4-BE49-F238E27FC236}">
              <a16:creationId xmlns="" xmlns:a16="http://schemas.microsoft.com/office/drawing/2014/main"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4" name="Text Box 85">
          <a:extLst>
            <a:ext uri="{FF2B5EF4-FFF2-40B4-BE49-F238E27FC236}">
              <a16:creationId xmlns="" xmlns:a16="http://schemas.microsoft.com/office/drawing/2014/main"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5" name="Text Box 86">
          <a:extLst>
            <a:ext uri="{FF2B5EF4-FFF2-40B4-BE49-F238E27FC236}">
              <a16:creationId xmlns="" xmlns:a16="http://schemas.microsoft.com/office/drawing/2014/main"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6" name="Text Box 82">
          <a:extLst>
            <a:ext uri="{FF2B5EF4-FFF2-40B4-BE49-F238E27FC236}">
              <a16:creationId xmlns="" xmlns:a16="http://schemas.microsoft.com/office/drawing/2014/main"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7" name="Text Box 83">
          <a:extLst>
            <a:ext uri="{FF2B5EF4-FFF2-40B4-BE49-F238E27FC236}">
              <a16:creationId xmlns="" xmlns:a16="http://schemas.microsoft.com/office/drawing/2014/main"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8" name="Text Box 84">
          <a:extLst>
            <a:ext uri="{FF2B5EF4-FFF2-40B4-BE49-F238E27FC236}">
              <a16:creationId xmlns="" xmlns:a16="http://schemas.microsoft.com/office/drawing/2014/main"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9" name="Text Box 85">
          <a:extLst>
            <a:ext uri="{FF2B5EF4-FFF2-40B4-BE49-F238E27FC236}">
              <a16:creationId xmlns="" xmlns:a16="http://schemas.microsoft.com/office/drawing/2014/main"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0" name="Text Box 86">
          <a:extLst>
            <a:ext uri="{FF2B5EF4-FFF2-40B4-BE49-F238E27FC236}">
              <a16:creationId xmlns="" xmlns:a16="http://schemas.microsoft.com/office/drawing/2014/main"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1" name="Text Box 82">
          <a:extLst>
            <a:ext uri="{FF2B5EF4-FFF2-40B4-BE49-F238E27FC236}">
              <a16:creationId xmlns="" xmlns:a16="http://schemas.microsoft.com/office/drawing/2014/main"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2" name="Text Box 83">
          <a:extLst>
            <a:ext uri="{FF2B5EF4-FFF2-40B4-BE49-F238E27FC236}">
              <a16:creationId xmlns="" xmlns:a16="http://schemas.microsoft.com/office/drawing/2014/main"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3" name="Text Box 84">
          <a:extLst>
            <a:ext uri="{FF2B5EF4-FFF2-40B4-BE49-F238E27FC236}">
              <a16:creationId xmlns="" xmlns:a16="http://schemas.microsoft.com/office/drawing/2014/main"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4" name="Text Box 85">
          <a:extLst>
            <a:ext uri="{FF2B5EF4-FFF2-40B4-BE49-F238E27FC236}">
              <a16:creationId xmlns="" xmlns:a16="http://schemas.microsoft.com/office/drawing/2014/main"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5" name="Text Box 86">
          <a:extLst>
            <a:ext uri="{FF2B5EF4-FFF2-40B4-BE49-F238E27FC236}">
              <a16:creationId xmlns="" xmlns:a16="http://schemas.microsoft.com/office/drawing/2014/main"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6" name="Text Box 82">
          <a:extLst>
            <a:ext uri="{FF2B5EF4-FFF2-40B4-BE49-F238E27FC236}">
              <a16:creationId xmlns="" xmlns:a16="http://schemas.microsoft.com/office/drawing/2014/main"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7" name="Text Box 83">
          <a:extLst>
            <a:ext uri="{FF2B5EF4-FFF2-40B4-BE49-F238E27FC236}">
              <a16:creationId xmlns="" xmlns:a16="http://schemas.microsoft.com/office/drawing/2014/main"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8" name="Text Box 84">
          <a:extLst>
            <a:ext uri="{FF2B5EF4-FFF2-40B4-BE49-F238E27FC236}">
              <a16:creationId xmlns="" xmlns:a16="http://schemas.microsoft.com/office/drawing/2014/main"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9" name="Text Box 85">
          <a:extLst>
            <a:ext uri="{FF2B5EF4-FFF2-40B4-BE49-F238E27FC236}">
              <a16:creationId xmlns="" xmlns:a16="http://schemas.microsoft.com/office/drawing/2014/main"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0" name="Text Box 86">
          <a:extLst>
            <a:ext uri="{FF2B5EF4-FFF2-40B4-BE49-F238E27FC236}">
              <a16:creationId xmlns="" xmlns:a16="http://schemas.microsoft.com/office/drawing/2014/main"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1" name="Text Box 82">
          <a:extLst>
            <a:ext uri="{FF2B5EF4-FFF2-40B4-BE49-F238E27FC236}">
              <a16:creationId xmlns="" xmlns:a16="http://schemas.microsoft.com/office/drawing/2014/main"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2" name="Text Box 83">
          <a:extLst>
            <a:ext uri="{FF2B5EF4-FFF2-40B4-BE49-F238E27FC236}">
              <a16:creationId xmlns="" xmlns:a16="http://schemas.microsoft.com/office/drawing/2014/main"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3" name="Text Box 84">
          <a:extLst>
            <a:ext uri="{FF2B5EF4-FFF2-40B4-BE49-F238E27FC236}">
              <a16:creationId xmlns="" xmlns:a16="http://schemas.microsoft.com/office/drawing/2014/main"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4" name="Text Box 85">
          <a:extLst>
            <a:ext uri="{FF2B5EF4-FFF2-40B4-BE49-F238E27FC236}">
              <a16:creationId xmlns="" xmlns:a16="http://schemas.microsoft.com/office/drawing/2014/main"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5" name="Text Box 86">
          <a:extLst>
            <a:ext uri="{FF2B5EF4-FFF2-40B4-BE49-F238E27FC236}">
              <a16:creationId xmlns="" xmlns:a16="http://schemas.microsoft.com/office/drawing/2014/main"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6" name="Text Box 82">
          <a:extLst>
            <a:ext uri="{FF2B5EF4-FFF2-40B4-BE49-F238E27FC236}">
              <a16:creationId xmlns="" xmlns:a16="http://schemas.microsoft.com/office/drawing/2014/main"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7" name="Text Box 83">
          <a:extLst>
            <a:ext uri="{FF2B5EF4-FFF2-40B4-BE49-F238E27FC236}">
              <a16:creationId xmlns="" xmlns:a16="http://schemas.microsoft.com/office/drawing/2014/main"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8" name="Text Box 84">
          <a:extLst>
            <a:ext uri="{FF2B5EF4-FFF2-40B4-BE49-F238E27FC236}">
              <a16:creationId xmlns="" xmlns:a16="http://schemas.microsoft.com/office/drawing/2014/main"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9" name="Text Box 85">
          <a:extLst>
            <a:ext uri="{FF2B5EF4-FFF2-40B4-BE49-F238E27FC236}">
              <a16:creationId xmlns="" xmlns:a16="http://schemas.microsoft.com/office/drawing/2014/main"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0" name="Text Box 86">
          <a:extLst>
            <a:ext uri="{FF2B5EF4-FFF2-40B4-BE49-F238E27FC236}">
              <a16:creationId xmlns="" xmlns:a16="http://schemas.microsoft.com/office/drawing/2014/main"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1" name="Text Box 82">
          <a:extLst>
            <a:ext uri="{FF2B5EF4-FFF2-40B4-BE49-F238E27FC236}">
              <a16:creationId xmlns="" xmlns:a16="http://schemas.microsoft.com/office/drawing/2014/main"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2" name="Text Box 83">
          <a:extLst>
            <a:ext uri="{FF2B5EF4-FFF2-40B4-BE49-F238E27FC236}">
              <a16:creationId xmlns="" xmlns:a16="http://schemas.microsoft.com/office/drawing/2014/main"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3" name="Text Box 84">
          <a:extLst>
            <a:ext uri="{FF2B5EF4-FFF2-40B4-BE49-F238E27FC236}">
              <a16:creationId xmlns="" xmlns:a16="http://schemas.microsoft.com/office/drawing/2014/main"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4" name="Text Box 85">
          <a:extLst>
            <a:ext uri="{FF2B5EF4-FFF2-40B4-BE49-F238E27FC236}">
              <a16:creationId xmlns="" xmlns:a16="http://schemas.microsoft.com/office/drawing/2014/main"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5" name="Text Box 86">
          <a:extLst>
            <a:ext uri="{FF2B5EF4-FFF2-40B4-BE49-F238E27FC236}">
              <a16:creationId xmlns="" xmlns:a16="http://schemas.microsoft.com/office/drawing/2014/main"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6" name="Text Box 82">
          <a:extLst>
            <a:ext uri="{FF2B5EF4-FFF2-40B4-BE49-F238E27FC236}">
              <a16:creationId xmlns="" xmlns:a16="http://schemas.microsoft.com/office/drawing/2014/main"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7" name="Text Box 83">
          <a:extLst>
            <a:ext uri="{FF2B5EF4-FFF2-40B4-BE49-F238E27FC236}">
              <a16:creationId xmlns="" xmlns:a16="http://schemas.microsoft.com/office/drawing/2014/main"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8" name="Text Box 84">
          <a:extLst>
            <a:ext uri="{FF2B5EF4-FFF2-40B4-BE49-F238E27FC236}">
              <a16:creationId xmlns="" xmlns:a16="http://schemas.microsoft.com/office/drawing/2014/main"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9" name="Text Box 85">
          <a:extLst>
            <a:ext uri="{FF2B5EF4-FFF2-40B4-BE49-F238E27FC236}">
              <a16:creationId xmlns="" xmlns:a16="http://schemas.microsoft.com/office/drawing/2014/main"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0" name="Text Box 86">
          <a:extLst>
            <a:ext uri="{FF2B5EF4-FFF2-40B4-BE49-F238E27FC236}">
              <a16:creationId xmlns="" xmlns:a16="http://schemas.microsoft.com/office/drawing/2014/main"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1" name="Text Box 82">
          <a:extLst>
            <a:ext uri="{FF2B5EF4-FFF2-40B4-BE49-F238E27FC236}">
              <a16:creationId xmlns="" xmlns:a16="http://schemas.microsoft.com/office/drawing/2014/main"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2" name="Text Box 83">
          <a:extLst>
            <a:ext uri="{FF2B5EF4-FFF2-40B4-BE49-F238E27FC236}">
              <a16:creationId xmlns="" xmlns:a16="http://schemas.microsoft.com/office/drawing/2014/main"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3" name="Text Box 84">
          <a:extLst>
            <a:ext uri="{FF2B5EF4-FFF2-40B4-BE49-F238E27FC236}">
              <a16:creationId xmlns="" xmlns:a16="http://schemas.microsoft.com/office/drawing/2014/main"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4" name="Text Box 85">
          <a:extLst>
            <a:ext uri="{FF2B5EF4-FFF2-40B4-BE49-F238E27FC236}">
              <a16:creationId xmlns="" xmlns:a16="http://schemas.microsoft.com/office/drawing/2014/main"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5" name="Text Box 86">
          <a:extLst>
            <a:ext uri="{FF2B5EF4-FFF2-40B4-BE49-F238E27FC236}">
              <a16:creationId xmlns="" xmlns:a16="http://schemas.microsoft.com/office/drawing/2014/main"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6" name="Text Box 82">
          <a:extLst>
            <a:ext uri="{FF2B5EF4-FFF2-40B4-BE49-F238E27FC236}">
              <a16:creationId xmlns="" xmlns:a16="http://schemas.microsoft.com/office/drawing/2014/main"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7" name="Text Box 83">
          <a:extLst>
            <a:ext uri="{FF2B5EF4-FFF2-40B4-BE49-F238E27FC236}">
              <a16:creationId xmlns="" xmlns:a16="http://schemas.microsoft.com/office/drawing/2014/main"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8" name="Text Box 84">
          <a:extLst>
            <a:ext uri="{FF2B5EF4-FFF2-40B4-BE49-F238E27FC236}">
              <a16:creationId xmlns="" xmlns:a16="http://schemas.microsoft.com/office/drawing/2014/main"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9" name="Text Box 85">
          <a:extLst>
            <a:ext uri="{FF2B5EF4-FFF2-40B4-BE49-F238E27FC236}">
              <a16:creationId xmlns="" xmlns:a16="http://schemas.microsoft.com/office/drawing/2014/main"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0" name="Text Box 86">
          <a:extLst>
            <a:ext uri="{FF2B5EF4-FFF2-40B4-BE49-F238E27FC236}">
              <a16:creationId xmlns="" xmlns:a16="http://schemas.microsoft.com/office/drawing/2014/main"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1" name="Text Box 82">
          <a:extLst>
            <a:ext uri="{FF2B5EF4-FFF2-40B4-BE49-F238E27FC236}">
              <a16:creationId xmlns="" xmlns:a16="http://schemas.microsoft.com/office/drawing/2014/main"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2" name="Text Box 83">
          <a:extLst>
            <a:ext uri="{FF2B5EF4-FFF2-40B4-BE49-F238E27FC236}">
              <a16:creationId xmlns="" xmlns:a16="http://schemas.microsoft.com/office/drawing/2014/main"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3" name="Text Box 84">
          <a:extLst>
            <a:ext uri="{FF2B5EF4-FFF2-40B4-BE49-F238E27FC236}">
              <a16:creationId xmlns="" xmlns:a16="http://schemas.microsoft.com/office/drawing/2014/main"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4" name="Text Box 85">
          <a:extLst>
            <a:ext uri="{FF2B5EF4-FFF2-40B4-BE49-F238E27FC236}">
              <a16:creationId xmlns="" xmlns:a16="http://schemas.microsoft.com/office/drawing/2014/main"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5" name="Text Box 86">
          <a:extLst>
            <a:ext uri="{FF2B5EF4-FFF2-40B4-BE49-F238E27FC236}">
              <a16:creationId xmlns="" xmlns:a16="http://schemas.microsoft.com/office/drawing/2014/main"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6" name="Text Box 82">
          <a:extLst>
            <a:ext uri="{FF2B5EF4-FFF2-40B4-BE49-F238E27FC236}">
              <a16:creationId xmlns="" xmlns:a16="http://schemas.microsoft.com/office/drawing/2014/main"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7" name="Text Box 83">
          <a:extLst>
            <a:ext uri="{FF2B5EF4-FFF2-40B4-BE49-F238E27FC236}">
              <a16:creationId xmlns="" xmlns:a16="http://schemas.microsoft.com/office/drawing/2014/main"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8" name="Text Box 84">
          <a:extLst>
            <a:ext uri="{FF2B5EF4-FFF2-40B4-BE49-F238E27FC236}">
              <a16:creationId xmlns="" xmlns:a16="http://schemas.microsoft.com/office/drawing/2014/main"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9" name="Text Box 85">
          <a:extLst>
            <a:ext uri="{FF2B5EF4-FFF2-40B4-BE49-F238E27FC236}">
              <a16:creationId xmlns="" xmlns:a16="http://schemas.microsoft.com/office/drawing/2014/main"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0" name="Text Box 86">
          <a:extLst>
            <a:ext uri="{FF2B5EF4-FFF2-40B4-BE49-F238E27FC236}">
              <a16:creationId xmlns="" xmlns:a16="http://schemas.microsoft.com/office/drawing/2014/main"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1" name="Text Box 82">
          <a:extLst>
            <a:ext uri="{FF2B5EF4-FFF2-40B4-BE49-F238E27FC236}">
              <a16:creationId xmlns="" xmlns:a16="http://schemas.microsoft.com/office/drawing/2014/main"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2" name="Text Box 83">
          <a:extLst>
            <a:ext uri="{FF2B5EF4-FFF2-40B4-BE49-F238E27FC236}">
              <a16:creationId xmlns="" xmlns:a16="http://schemas.microsoft.com/office/drawing/2014/main"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3" name="Text Box 84">
          <a:extLst>
            <a:ext uri="{FF2B5EF4-FFF2-40B4-BE49-F238E27FC236}">
              <a16:creationId xmlns="" xmlns:a16="http://schemas.microsoft.com/office/drawing/2014/main"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4" name="Text Box 85">
          <a:extLst>
            <a:ext uri="{FF2B5EF4-FFF2-40B4-BE49-F238E27FC236}">
              <a16:creationId xmlns="" xmlns:a16="http://schemas.microsoft.com/office/drawing/2014/main"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5" name="Text Box 86">
          <a:extLst>
            <a:ext uri="{FF2B5EF4-FFF2-40B4-BE49-F238E27FC236}">
              <a16:creationId xmlns="" xmlns:a16="http://schemas.microsoft.com/office/drawing/2014/main"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6" name="Text Box 82">
          <a:extLst>
            <a:ext uri="{FF2B5EF4-FFF2-40B4-BE49-F238E27FC236}">
              <a16:creationId xmlns="" xmlns:a16="http://schemas.microsoft.com/office/drawing/2014/main"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7" name="Text Box 83">
          <a:extLst>
            <a:ext uri="{FF2B5EF4-FFF2-40B4-BE49-F238E27FC236}">
              <a16:creationId xmlns="" xmlns:a16="http://schemas.microsoft.com/office/drawing/2014/main"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8" name="Text Box 84">
          <a:extLst>
            <a:ext uri="{FF2B5EF4-FFF2-40B4-BE49-F238E27FC236}">
              <a16:creationId xmlns="" xmlns:a16="http://schemas.microsoft.com/office/drawing/2014/main"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9" name="Text Box 85">
          <a:extLst>
            <a:ext uri="{FF2B5EF4-FFF2-40B4-BE49-F238E27FC236}">
              <a16:creationId xmlns="" xmlns:a16="http://schemas.microsoft.com/office/drawing/2014/main"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0" name="Text Box 86">
          <a:extLst>
            <a:ext uri="{FF2B5EF4-FFF2-40B4-BE49-F238E27FC236}">
              <a16:creationId xmlns="" xmlns:a16="http://schemas.microsoft.com/office/drawing/2014/main"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1" name="Text Box 82">
          <a:extLst>
            <a:ext uri="{FF2B5EF4-FFF2-40B4-BE49-F238E27FC236}">
              <a16:creationId xmlns="" xmlns:a16="http://schemas.microsoft.com/office/drawing/2014/main"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2" name="Text Box 83">
          <a:extLst>
            <a:ext uri="{FF2B5EF4-FFF2-40B4-BE49-F238E27FC236}">
              <a16:creationId xmlns="" xmlns:a16="http://schemas.microsoft.com/office/drawing/2014/main"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3" name="Text Box 84">
          <a:extLst>
            <a:ext uri="{FF2B5EF4-FFF2-40B4-BE49-F238E27FC236}">
              <a16:creationId xmlns="" xmlns:a16="http://schemas.microsoft.com/office/drawing/2014/main"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4" name="Text Box 85">
          <a:extLst>
            <a:ext uri="{FF2B5EF4-FFF2-40B4-BE49-F238E27FC236}">
              <a16:creationId xmlns="" xmlns:a16="http://schemas.microsoft.com/office/drawing/2014/main"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5" name="Text Box 86">
          <a:extLst>
            <a:ext uri="{FF2B5EF4-FFF2-40B4-BE49-F238E27FC236}">
              <a16:creationId xmlns="" xmlns:a16="http://schemas.microsoft.com/office/drawing/2014/main"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6" name="Text Box 82">
          <a:extLst>
            <a:ext uri="{FF2B5EF4-FFF2-40B4-BE49-F238E27FC236}">
              <a16:creationId xmlns="" xmlns:a16="http://schemas.microsoft.com/office/drawing/2014/main"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7" name="Text Box 83">
          <a:extLst>
            <a:ext uri="{FF2B5EF4-FFF2-40B4-BE49-F238E27FC236}">
              <a16:creationId xmlns="" xmlns:a16="http://schemas.microsoft.com/office/drawing/2014/main"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8" name="Text Box 84">
          <a:extLst>
            <a:ext uri="{FF2B5EF4-FFF2-40B4-BE49-F238E27FC236}">
              <a16:creationId xmlns="" xmlns:a16="http://schemas.microsoft.com/office/drawing/2014/main"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9" name="Text Box 85">
          <a:extLst>
            <a:ext uri="{FF2B5EF4-FFF2-40B4-BE49-F238E27FC236}">
              <a16:creationId xmlns="" xmlns:a16="http://schemas.microsoft.com/office/drawing/2014/main"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0" name="Text Box 86">
          <a:extLst>
            <a:ext uri="{FF2B5EF4-FFF2-40B4-BE49-F238E27FC236}">
              <a16:creationId xmlns="" xmlns:a16="http://schemas.microsoft.com/office/drawing/2014/main"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1" name="Text Box 82">
          <a:extLst>
            <a:ext uri="{FF2B5EF4-FFF2-40B4-BE49-F238E27FC236}">
              <a16:creationId xmlns="" xmlns:a16="http://schemas.microsoft.com/office/drawing/2014/main"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2" name="Text Box 83">
          <a:extLst>
            <a:ext uri="{FF2B5EF4-FFF2-40B4-BE49-F238E27FC236}">
              <a16:creationId xmlns="" xmlns:a16="http://schemas.microsoft.com/office/drawing/2014/main"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3" name="Text Box 84">
          <a:extLst>
            <a:ext uri="{FF2B5EF4-FFF2-40B4-BE49-F238E27FC236}">
              <a16:creationId xmlns="" xmlns:a16="http://schemas.microsoft.com/office/drawing/2014/main"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4" name="Text Box 85">
          <a:extLst>
            <a:ext uri="{FF2B5EF4-FFF2-40B4-BE49-F238E27FC236}">
              <a16:creationId xmlns="" xmlns:a16="http://schemas.microsoft.com/office/drawing/2014/main"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5" name="Text Box 86">
          <a:extLst>
            <a:ext uri="{FF2B5EF4-FFF2-40B4-BE49-F238E27FC236}">
              <a16:creationId xmlns="" xmlns:a16="http://schemas.microsoft.com/office/drawing/2014/main"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6" name="Text Box 82">
          <a:extLst>
            <a:ext uri="{FF2B5EF4-FFF2-40B4-BE49-F238E27FC236}">
              <a16:creationId xmlns="" xmlns:a16="http://schemas.microsoft.com/office/drawing/2014/main"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7" name="Text Box 83">
          <a:extLst>
            <a:ext uri="{FF2B5EF4-FFF2-40B4-BE49-F238E27FC236}">
              <a16:creationId xmlns="" xmlns:a16="http://schemas.microsoft.com/office/drawing/2014/main"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8" name="Text Box 84">
          <a:extLst>
            <a:ext uri="{FF2B5EF4-FFF2-40B4-BE49-F238E27FC236}">
              <a16:creationId xmlns="" xmlns:a16="http://schemas.microsoft.com/office/drawing/2014/main"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9" name="Text Box 85">
          <a:extLst>
            <a:ext uri="{FF2B5EF4-FFF2-40B4-BE49-F238E27FC236}">
              <a16:creationId xmlns="" xmlns:a16="http://schemas.microsoft.com/office/drawing/2014/main"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0" name="Text Box 86">
          <a:extLst>
            <a:ext uri="{FF2B5EF4-FFF2-40B4-BE49-F238E27FC236}">
              <a16:creationId xmlns="" xmlns:a16="http://schemas.microsoft.com/office/drawing/2014/main"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1" name="Text Box 82">
          <a:extLst>
            <a:ext uri="{FF2B5EF4-FFF2-40B4-BE49-F238E27FC236}">
              <a16:creationId xmlns="" xmlns:a16="http://schemas.microsoft.com/office/drawing/2014/main"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2" name="Text Box 83">
          <a:extLst>
            <a:ext uri="{FF2B5EF4-FFF2-40B4-BE49-F238E27FC236}">
              <a16:creationId xmlns="" xmlns:a16="http://schemas.microsoft.com/office/drawing/2014/main"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3" name="Text Box 84">
          <a:extLst>
            <a:ext uri="{FF2B5EF4-FFF2-40B4-BE49-F238E27FC236}">
              <a16:creationId xmlns="" xmlns:a16="http://schemas.microsoft.com/office/drawing/2014/main"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4" name="Text Box 85">
          <a:extLst>
            <a:ext uri="{FF2B5EF4-FFF2-40B4-BE49-F238E27FC236}">
              <a16:creationId xmlns="" xmlns:a16="http://schemas.microsoft.com/office/drawing/2014/main"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5" name="Text Box 86">
          <a:extLst>
            <a:ext uri="{FF2B5EF4-FFF2-40B4-BE49-F238E27FC236}">
              <a16:creationId xmlns="" xmlns:a16="http://schemas.microsoft.com/office/drawing/2014/main"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6" name="Text Box 82">
          <a:extLst>
            <a:ext uri="{FF2B5EF4-FFF2-40B4-BE49-F238E27FC236}">
              <a16:creationId xmlns="" xmlns:a16="http://schemas.microsoft.com/office/drawing/2014/main"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7" name="Text Box 83">
          <a:extLst>
            <a:ext uri="{FF2B5EF4-FFF2-40B4-BE49-F238E27FC236}">
              <a16:creationId xmlns="" xmlns:a16="http://schemas.microsoft.com/office/drawing/2014/main"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8" name="Text Box 84">
          <a:extLst>
            <a:ext uri="{FF2B5EF4-FFF2-40B4-BE49-F238E27FC236}">
              <a16:creationId xmlns="" xmlns:a16="http://schemas.microsoft.com/office/drawing/2014/main"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9" name="Text Box 85">
          <a:extLst>
            <a:ext uri="{FF2B5EF4-FFF2-40B4-BE49-F238E27FC236}">
              <a16:creationId xmlns="" xmlns:a16="http://schemas.microsoft.com/office/drawing/2014/main"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0" name="Text Box 86">
          <a:extLst>
            <a:ext uri="{FF2B5EF4-FFF2-40B4-BE49-F238E27FC236}">
              <a16:creationId xmlns="" xmlns:a16="http://schemas.microsoft.com/office/drawing/2014/main"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1" name="Text Box 82">
          <a:extLst>
            <a:ext uri="{FF2B5EF4-FFF2-40B4-BE49-F238E27FC236}">
              <a16:creationId xmlns="" xmlns:a16="http://schemas.microsoft.com/office/drawing/2014/main"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2" name="Text Box 83">
          <a:extLst>
            <a:ext uri="{FF2B5EF4-FFF2-40B4-BE49-F238E27FC236}">
              <a16:creationId xmlns="" xmlns:a16="http://schemas.microsoft.com/office/drawing/2014/main"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3" name="Text Box 84">
          <a:extLst>
            <a:ext uri="{FF2B5EF4-FFF2-40B4-BE49-F238E27FC236}">
              <a16:creationId xmlns="" xmlns:a16="http://schemas.microsoft.com/office/drawing/2014/main"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4" name="Text Box 85">
          <a:extLst>
            <a:ext uri="{FF2B5EF4-FFF2-40B4-BE49-F238E27FC236}">
              <a16:creationId xmlns="" xmlns:a16="http://schemas.microsoft.com/office/drawing/2014/main"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5" name="Text Box 86">
          <a:extLst>
            <a:ext uri="{FF2B5EF4-FFF2-40B4-BE49-F238E27FC236}">
              <a16:creationId xmlns="" xmlns:a16="http://schemas.microsoft.com/office/drawing/2014/main"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6" name="Text Box 82">
          <a:extLst>
            <a:ext uri="{FF2B5EF4-FFF2-40B4-BE49-F238E27FC236}">
              <a16:creationId xmlns="" xmlns:a16="http://schemas.microsoft.com/office/drawing/2014/main"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7" name="Text Box 83">
          <a:extLst>
            <a:ext uri="{FF2B5EF4-FFF2-40B4-BE49-F238E27FC236}">
              <a16:creationId xmlns="" xmlns:a16="http://schemas.microsoft.com/office/drawing/2014/main"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8" name="Text Box 84">
          <a:extLst>
            <a:ext uri="{FF2B5EF4-FFF2-40B4-BE49-F238E27FC236}">
              <a16:creationId xmlns="" xmlns:a16="http://schemas.microsoft.com/office/drawing/2014/main"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9" name="Text Box 85">
          <a:extLst>
            <a:ext uri="{FF2B5EF4-FFF2-40B4-BE49-F238E27FC236}">
              <a16:creationId xmlns="" xmlns:a16="http://schemas.microsoft.com/office/drawing/2014/main"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0" name="Text Box 86">
          <a:extLst>
            <a:ext uri="{FF2B5EF4-FFF2-40B4-BE49-F238E27FC236}">
              <a16:creationId xmlns="" xmlns:a16="http://schemas.microsoft.com/office/drawing/2014/main"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1" name="Text Box 82">
          <a:extLst>
            <a:ext uri="{FF2B5EF4-FFF2-40B4-BE49-F238E27FC236}">
              <a16:creationId xmlns="" xmlns:a16="http://schemas.microsoft.com/office/drawing/2014/main"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2" name="Text Box 83">
          <a:extLst>
            <a:ext uri="{FF2B5EF4-FFF2-40B4-BE49-F238E27FC236}">
              <a16:creationId xmlns="" xmlns:a16="http://schemas.microsoft.com/office/drawing/2014/main"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3" name="Text Box 84">
          <a:extLst>
            <a:ext uri="{FF2B5EF4-FFF2-40B4-BE49-F238E27FC236}">
              <a16:creationId xmlns="" xmlns:a16="http://schemas.microsoft.com/office/drawing/2014/main"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4" name="Text Box 85">
          <a:extLst>
            <a:ext uri="{FF2B5EF4-FFF2-40B4-BE49-F238E27FC236}">
              <a16:creationId xmlns="" xmlns:a16="http://schemas.microsoft.com/office/drawing/2014/main"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5" name="Text Box 86">
          <a:extLst>
            <a:ext uri="{FF2B5EF4-FFF2-40B4-BE49-F238E27FC236}">
              <a16:creationId xmlns="" xmlns:a16="http://schemas.microsoft.com/office/drawing/2014/main"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6" name="Text Box 82">
          <a:extLst>
            <a:ext uri="{FF2B5EF4-FFF2-40B4-BE49-F238E27FC236}">
              <a16:creationId xmlns="" xmlns:a16="http://schemas.microsoft.com/office/drawing/2014/main"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7" name="Text Box 83">
          <a:extLst>
            <a:ext uri="{FF2B5EF4-FFF2-40B4-BE49-F238E27FC236}">
              <a16:creationId xmlns="" xmlns:a16="http://schemas.microsoft.com/office/drawing/2014/main"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8" name="Text Box 84">
          <a:extLst>
            <a:ext uri="{FF2B5EF4-FFF2-40B4-BE49-F238E27FC236}">
              <a16:creationId xmlns="" xmlns:a16="http://schemas.microsoft.com/office/drawing/2014/main"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9" name="Text Box 85">
          <a:extLst>
            <a:ext uri="{FF2B5EF4-FFF2-40B4-BE49-F238E27FC236}">
              <a16:creationId xmlns="" xmlns:a16="http://schemas.microsoft.com/office/drawing/2014/main"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0" name="Text Box 86">
          <a:extLst>
            <a:ext uri="{FF2B5EF4-FFF2-40B4-BE49-F238E27FC236}">
              <a16:creationId xmlns="" xmlns:a16="http://schemas.microsoft.com/office/drawing/2014/main"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1" name="Text Box 82">
          <a:extLst>
            <a:ext uri="{FF2B5EF4-FFF2-40B4-BE49-F238E27FC236}">
              <a16:creationId xmlns="" xmlns:a16="http://schemas.microsoft.com/office/drawing/2014/main"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2" name="Text Box 83">
          <a:extLst>
            <a:ext uri="{FF2B5EF4-FFF2-40B4-BE49-F238E27FC236}">
              <a16:creationId xmlns="" xmlns:a16="http://schemas.microsoft.com/office/drawing/2014/main"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3" name="Text Box 84">
          <a:extLst>
            <a:ext uri="{FF2B5EF4-FFF2-40B4-BE49-F238E27FC236}">
              <a16:creationId xmlns="" xmlns:a16="http://schemas.microsoft.com/office/drawing/2014/main"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4" name="Text Box 85">
          <a:extLst>
            <a:ext uri="{FF2B5EF4-FFF2-40B4-BE49-F238E27FC236}">
              <a16:creationId xmlns="" xmlns:a16="http://schemas.microsoft.com/office/drawing/2014/main"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5" name="Text Box 86">
          <a:extLst>
            <a:ext uri="{FF2B5EF4-FFF2-40B4-BE49-F238E27FC236}">
              <a16:creationId xmlns="" xmlns:a16="http://schemas.microsoft.com/office/drawing/2014/main"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6" name="Text Box 82">
          <a:extLst>
            <a:ext uri="{FF2B5EF4-FFF2-40B4-BE49-F238E27FC236}">
              <a16:creationId xmlns="" xmlns:a16="http://schemas.microsoft.com/office/drawing/2014/main"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7" name="Text Box 83">
          <a:extLst>
            <a:ext uri="{FF2B5EF4-FFF2-40B4-BE49-F238E27FC236}">
              <a16:creationId xmlns="" xmlns:a16="http://schemas.microsoft.com/office/drawing/2014/main"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8" name="Text Box 84">
          <a:extLst>
            <a:ext uri="{FF2B5EF4-FFF2-40B4-BE49-F238E27FC236}">
              <a16:creationId xmlns="" xmlns:a16="http://schemas.microsoft.com/office/drawing/2014/main"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9" name="Text Box 85">
          <a:extLst>
            <a:ext uri="{FF2B5EF4-FFF2-40B4-BE49-F238E27FC236}">
              <a16:creationId xmlns="" xmlns:a16="http://schemas.microsoft.com/office/drawing/2014/main"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0" name="Text Box 86">
          <a:extLst>
            <a:ext uri="{FF2B5EF4-FFF2-40B4-BE49-F238E27FC236}">
              <a16:creationId xmlns="" xmlns:a16="http://schemas.microsoft.com/office/drawing/2014/main"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1" name="Text Box 82">
          <a:extLst>
            <a:ext uri="{FF2B5EF4-FFF2-40B4-BE49-F238E27FC236}">
              <a16:creationId xmlns="" xmlns:a16="http://schemas.microsoft.com/office/drawing/2014/main"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2" name="Text Box 83">
          <a:extLst>
            <a:ext uri="{FF2B5EF4-FFF2-40B4-BE49-F238E27FC236}">
              <a16:creationId xmlns="" xmlns:a16="http://schemas.microsoft.com/office/drawing/2014/main"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3" name="Text Box 84">
          <a:extLst>
            <a:ext uri="{FF2B5EF4-FFF2-40B4-BE49-F238E27FC236}">
              <a16:creationId xmlns="" xmlns:a16="http://schemas.microsoft.com/office/drawing/2014/main"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4" name="Text Box 85">
          <a:extLst>
            <a:ext uri="{FF2B5EF4-FFF2-40B4-BE49-F238E27FC236}">
              <a16:creationId xmlns="" xmlns:a16="http://schemas.microsoft.com/office/drawing/2014/main"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5" name="Text Box 86">
          <a:extLst>
            <a:ext uri="{FF2B5EF4-FFF2-40B4-BE49-F238E27FC236}">
              <a16:creationId xmlns="" xmlns:a16="http://schemas.microsoft.com/office/drawing/2014/main"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0</xdr:colOff>
      <xdr:row>3</xdr:row>
      <xdr:rowOff>0</xdr:rowOff>
    </xdr:from>
    <xdr:ext cx="184731" cy="264560"/>
    <xdr:sp macro="" textlink="">
      <xdr:nvSpPr>
        <xdr:cNvPr id="1206" name="TextBox 1205">
          <a:extLst>
            <a:ext uri="{FF2B5EF4-FFF2-40B4-BE49-F238E27FC236}">
              <a16:creationId xmlns="" xmlns:a16="http://schemas.microsoft.com/office/drawing/2014/main"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7" name="TextBox 1">
          <a:extLst>
            <a:ext uri="{FF2B5EF4-FFF2-40B4-BE49-F238E27FC236}">
              <a16:creationId xmlns="" xmlns:a16="http://schemas.microsoft.com/office/drawing/2014/main"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8" name="TextBox 1207">
          <a:extLst>
            <a:ext uri="{FF2B5EF4-FFF2-40B4-BE49-F238E27FC236}">
              <a16:creationId xmlns="" xmlns:a16="http://schemas.microsoft.com/office/drawing/2014/main"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9" name="TextBox 1">
          <a:extLst>
            <a:ext uri="{FF2B5EF4-FFF2-40B4-BE49-F238E27FC236}">
              <a16:creationId xmlns="" xmlns:a16="http://schemas.microsoft.com/office/drawing/2014/main"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0" name="TextBox 1209">
          <a:extLst>
            <a:ext uri="{FF2B5EF4-FFF2-40B4-BE49-F238E27FC236}">
              <a16:creationId xmlns="" xmlns:a16="http://schemas.microsoft.com/office/drawing/2014/main" id="{00000000-0008-0000-0000-0000BA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1" name="TextBox 1">
          <a:extLst>
            <a:ext uri="{FF2B5EF4-FFF2-40B4-BE49-F238E27FC236}">
              <a16:creationId xmlns="" xmlns:a16="http://schemas.microsoft.com/office/drawing/2014/main" id="{00000000-0008-0000-0000-0000BB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2" name="TextBox 1211">
          <a:extLst>
            <a:ext uri="{FF2B5EF4-FFF2-40B4-BE49-F238E27FC236}">
              <a16:creationId xmlns="" xmlns:a16="http://schemas.microsoft.com/office/drawing/2014/main" id="{00000000-0008-0000-0000-0000BC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3" name="TextBox 1">
          <a:extLst>
            <a:ext uri="{FF2B5EF4-FFF2-40B4-BE49-F238E27FC236}">
              <a16:creationId xmlns="" xmlns:a16="http://schemas.microsoft.com/office/drawing/2014/main" id="{00000000-0008-0000-0000-0000BD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4</xdr:row>
      <xdr:rowOff>0</xdr:rowOff>
    </xdr:from>
    <xdr:to>
      <xdr:col>4</xdr:col>
      <xdr:colOff>1190625</xdr:colOff>
      <xdr:row>4</xdr:row>
      <xdr:rowOff>28575</xdr:rowOff>
    </xdr:to>
    <xdr:sp macro="" textlink="">
      <xdr:nvSpPr>
        <xdr:cNvPr id="1214" name="Text Box 82">
          <a:extLst>
            <a:ext uri="{FF2B5EF4-FFF2-40B4-BE49-F238E27FC236}">
              <a16:creationId xmlns="" xmlns:a16="http://schemas.microsoft.com/office/drawing/2014/main" id="{00000000-0008-0000-0000-0000B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5" name="Text Box 83">
          <a:extLst>
            <a:ext uri="{FF2B5EF4-FFF2-40B4-BE49-F238E27FC236}">
              <a16:creationId xmlns="" xmlns:a16="http://schemas.microsoft.com/office/drawing/2014/main" id="{00000000-0008-0000-0000-0000B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6" name="Text Box 84">
          <a:extLst>
            <a:ext uri="{FF2B5EF4-FFF2-40B4-BE49-F238E27FC236}">
              <a16:creationId xmlns="" xmlns:a16="http://schemas.microsoft.com/office/drawing/2014/main" id="{00000000-0008-0000-0000-0000C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7" name="Text Box 85">
          <a:extLst>
            <a:ext uri="{FF2B5EF4-FFF2-40B4-BE49-F238E27FC236}">
              <a16:creationId xmlns="" xmlns:a16="http://schemas.microsoft.com/office/drawing/2014/main" id="{00000000-0008-0000-0000-0000C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8" name="Text Box 86">
          <a:extLst>
            <a:ext uri="{FF2B5EF4-FFF2-40B4-BE49-F238E27FC236}">
              <a16:creationId xmlns="" xmlns:a16="http://schemas.microsoft.com/office/drawing/2014/main" id="{00000000-0008-0000-0000-0000C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9" name="Text Box 82">
          <a:extLst>
            <a:ext uri="{FF2B5EF4-FFF2-40B4-BE49-F238E27FC236}">
              <a16:creationId xmlns="" xmlns:a16="http://schemas.microsoft.com/office/drawing/2014/main" id="{00000000-0008-0000-0000-0000C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0" name="Text Box 83">
          <a:extLst>
            <a:ext uri="{FF2B5EF4-FFF2-40B4-BE49-F238E27FC236}">
              <a16:creationId xmlns="" xmlns:a16="http://schemas.microsoft.com/office/drawing/2014/main" id="{00000000-0008-0000-0000-0000C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1" name="Text Box 84">
          <a:extLst>
            <a:ext uri="{FF2B5EF4-FFF2-40B4-BE49-F238E27FC236}">
              <a16:creationId xmlns="" xmlns:a16="http://schemas.microsoft.com/office/drawing/2014/main" id="{00000000-0008-0000-0000-0000C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2" name="Text Box 85">
          <a:extLst>
            <a:ext uri="{FF2B5EF4-FFF2-40B4-BE49-F238E27FC236}">
              <a16:creationId xmlns="" xmlns:a16="http://schemas.microsoft.com/office/drawing/2014/main" id="{00000000-0008-0000-0000-0000C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3" name="Text Box 86">
          <a:extLst>
            <a:ext uri="{FF2B5EF4-FFF2-40B4-BE49-F238E27FC236}">
              <a16:creationId xmlns="" xmlns:a16="http://schemas.microsoft.com/office/drawing/2014/main" id="{00000000-0008-0000-0000-0000C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4" name="Text Box 82">
          <a:extLst>
            <a:ext uri="{FF2B5EF4-FFF2-40B4-BE49-F238E27FC236}">
              <a16:creationId xmlns="" xmlns:a16="http://schemas.microsoft.com/office/drawing/2014/main" id="{00000000-0008-0000-0000-0000C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5" name="Text Box 83">
          <a:extLst>
            <a:ext uri="{FF2B5EF4-FFF2-40B4-BE49-F238E27FC236}">
              <a16:creationId xmlns="" xmlns:a16="http://schemas.microsoft.com/office/drawing/2014/main" id="{00000000-0008-0000-0000-0000C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6" name="Text Box 84">
          <a:extLst>
            <a:ext uri="{FF2B5EF4-FFF2-40B4-BE49-F238E27FC236}">
              <a16:creationId xmlns="" xmlns:a16="http://schemas.microsoft.com/office/drawing/2014/main" id="{00000000-0008-0000-0000-0000C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7" name="Text Box 85">
          <a:extLst>
            <a:ext uri="{FF2B5EF4-FFF2-40B4-BE49-F238E27FC236}">
              <a16:creationId xmlns="" xmlns:a16="http://schemas.microsoft.com/office/drawing/2014/main" id="{00000000-0008-0000-0000-0000C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8" name="Text Box 86">
          <a:extLst>
            <a:ext uri="{FF2B5EF4-FFF2-40B4-BE49-F238E27FC236}">
              <a16:creationId xmlns="" xmlns:a16="http://schemas.microsoft.com/office/drawing/2014/main" id="{00000000-0008-0000-0000-0000C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9" name="Text Box 82">
          <a:extLst>
            <a:ext uri="{FF2B5EF4-FFF2-40B4-BE49-F238E27FC236}">
              <a16:creationId xmlns="" xmlns:a16="http://schemas.microsoft.com/office/drawing/2014/main" id="{00000000-0008-0000-0000-0000C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0" name="Text Box 83">
          <a:extLst>
            <a:ext uri="{FF2B5EF4-FFF2-40B4-BE49-F238E27FC236}">
              <a16:creationId xmlns="" xmlns:a16="http://schemas.microsoft.com/office/drawing/2014/main" id="{00000000-0008-0000-0000-0000C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1" name="Text Box 84">
          <a:extLst>
            <a:ext uri="{FF2B5EF4-FFF2-40B4-BE49-F238E27FC236}">
              <a16:creationId xmlns="" xmlns:a16="http://schemas.microsoft.com/office/drawing/2014/main" id="{00000000-0008-0000-0000-0000C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2" name="Text Box 85">
          <a:extLst>
            <a:ext uri="{FF2B5EF4-FFF2-40B4-BE49-F238E27FC236}">
              <a16:creationId xmlns="" xmlns:a16="http://schemas.microsoft.com/office/drawing/2014/main" id="{00000000-0008-0000-0000-0000D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3" name="Text Box 86">
          <a:extLst>
            <a:ext uri="{FF2B5EF4-FFF2-40B4-BE49-F238E27FC236}">
              <a16:creationId xmlns="" xmlns:a16="http://schemas.microsoft.com/office/drawing/2014/main" id="{00000000-0008-0000-0000-0000D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4" name="Text Box 82">
          <a:extLst>
            <a:ext uri="{FF2B5EF4-FFF2-40B4-BE49-F238E27FC236}">
              <a16:creationId xmlns="" xmlns:a16="http://schemas.microsoft.com/office/drawing/2014/main" id="{00000000-0008-0000-0000-0000D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5" name="Text Box 83">
          <a:extLst>
            <a:ext uri="{FF2B5EF4-FFF2-40B4-BE49-F238E27FC236}">
              <a16:creationId xmlns="" xmlns:a16="http://schemas.microsoft.com/office/drawing/2014/main" id="{00000000-0008-0000-0000-0000D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6" name="Text Box 84">
          <a:extLst>
            <a:ext uri="{FF2B5EF4-FFF2-40B4-BE49-F238E27FC236}">
              <a16:creationId xmlns="" xmlns:a16="http://schemas.microsoft.com/office/drawing/2014/main" id="{00000000-0008-0000-0000-0000D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7" name="Text Box 85">
          <a:extLst>
            <a:ext uri="{FF2B5EF4-FFF2-40B4-BE49-F238E27FC236}">
              <a16:creationId xmlns="" xmlns:a16="http://schemas.microsoft.com/office/drawing/2014/main" id="{00000000-0008-0000-0000-0000D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8" name="Text Box 86">
          <a:extLst>
            <a:ext uri="{FF2B5EF4-FFF2-40B4-BE49-F238E27FC236}">
              <a16:creationId xmlns="" xmlns:a16="http://schemas.microsoft.com/office/drawing/2014/main" id="{00000000-0008-0000-0000-0000D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9" name="Text Box 82">
          <a:extLst>
            <a:ext uri="{FF2B5EF4-FFF2-40B4-BE49-F238E27FC236}">
              <a16:creationId xmlns="" xmlns:a16="http://schemas.microsoft.com/office/drawing/2014/main" id="{00000000-0008-0000-0000-0000D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0" name="Text Box 83">
          <a:extLst>
            <a:ext uri="{FF2B5EF4-FFF2-40B4-BE49-F238E27FC236}">
              <a16:creationId xmlns="" xmlns:a16="http://schemas.microsoft.com/office/drawing/2014/main" id="{00000000-0008-0000-0000-0000D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1" name="Text Box 84">
          <a:extLst>
            <a:ext uri="{FF2B5EF4-FFF2-40B4-BE49-F238E27FC236}">
              <a16:creationId xmlns="" xmlns:a16="http://schemas.microsoft.com/office/drawing/2014/main" id="{00000000-0008-0000-0000-0000D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2" name="Text Box 85">
          <a:extLst>
            <a:ext uri="{FF2B5EF4-FFF2-40B4-BE49-F238E27FC236}">
              <a16:creationId xmlns="" xmlns:a16="http://schemas.microsoft.com/office/drawing/2014/main" id="{00000000-0008-0000-0000-0000D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3" name="Text Box 86">
          <a:extLst>
            <a:ext uri="{FF2B5EF4-FFF2-40B4-BE49-F238E27FC236}">
              <a16:creationId xmlns="" xmlns:a16="http://schemas.microsoft.com/office/drawing/2014/main" id="{00000000-0008-0000-0000-0000D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4" name="Text Box 82">
          <a:extLst>
            <a:ext uri="{FF2B5EF4-FFF2-40B4-BE49-F238E27FC236}">
              <a16:creationId xmlns="" xmlns:a16="http://schemas.microsoft.com/office/drawing/2014/main" id="{00000000-0008-0000-0000-0000D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5" name="Text Box 83">
          <a:extLst>
            <a:ext uri="{FF2B5EF4-FFF2-40B4-BE49-F238E27FC236}">
              <a16:creationId xmlns="" xmlns:a16="http://schemas.microsoft.com/office/drawing/2014/main" id="{00000000-0008-0000-0000-0000D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6" name="Text Box 84">
          <a:extLst>
            <a:ext uri="{FF2B5EF4-FFF2-40B4-BE49-F238E27FC236}">
              <a16:creationId xmlns="" xmlns:a16="http://schemas.microsoft.com/office/drawing/2014/main" id="{00000000-0008-0000-0000-0000D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7" name="Text Box 85">
          <a:extLst>
            <a:ext uri="{FF2B5EF4-FFF2-40B4-BE49-F238E27FC236}">
              <a16:creationId xmlns="" xmlns:a16="http://schemas.microsoft.com/office/drawing/2014/main" id="{00000000-0008-0000-0000-0000D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8" name="Text Box 86">
          <a:extLst>
            <a:ext uri="{FF2B5EF4-FFF2-40B4-BE49-F238E27FC236}">
              <a16:creationId xmlns="" xmlns:a16="http://schemas.microsoft.com/office/drawing/2014/main" id="{00000000-0008-0000-0000-0000E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9" name="Text Box 82">
          <a:extLst>
            <a:ext uri="{FF2B5EF4-FFF2-40B4-BE49-F238E27FC236}">
              <a16:creationId xmlns="" xmlns:a16="http://schemas.microsoft.com/office/drawing/2014/main" id="{00000000-0008-0000-0000-0000E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0" name="Text Box 83">
          <a:extLst>
            <a:ext uri="{FF2B5EF4-FFF2-40B4-BE49-F238E27FC236}">
              <a16:creationId xmlns="" xmlns:a16="http://schemas.microsoft.com/office/drawing/2014/main" id="{00000000-0008-0000-0000-0000E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1" name="Text Box 84">
          <a:extLst>
            <a:ext uri="{FF2B5EF4-FFF2-40B4-BE49-F238E27FC236}">
              <a16:creationId xmlns="" xmlns:a16="http://schemas.microsoft.com/office/drawing/2014/main" id="{00000000-0008-0000-0000-0000E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2" name="Text Box 85">
          <a:extLst>
            <a:ext uri="{FF2B5EF4-FFF2-40B4-BE49-F238E27FC236}">
              <a16:creationId xmlns="" xmlns:a16="http://schemas.microsoft.com/office/drawing/2014/main" id="{00000000-0008-0000-0000-0000E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3" name="Text Box 86">
          <a:extLst>
            <a:ext uri="{FF2B5EF4-FFF2-40B4-BE49-F238E27FC236}">
              <a16:creationId xmlns="" xmlns:a16="http://schemas.microsoft.com/office/drawing/2014/main" id="{00000000-0008-0000-0000-0000E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4" name="Text Box 82">
          <a:extLst>
            <a:ext uri="{FF2B5EF4-FFF2-40B4-BE49-F238E27FC236}">
              <a16:creationId xmlns="" xmlns:a16="http://schemas.microsoft.com/office/drawing/2014/main" id="{00000000-0008-0000-0000-0000E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5" name="Text Box 83">
          <a:extLst>
            <a:ext uri="{FF2B5EF4-FFF2-40B4-BE49-F238E27FC236}">
              <a16:creationId xmlns="" xmlns:a16="http://schemas.microsoft.com/office/drawing/2014/main" id="{00000000-0008-0000-0000-0000E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6" name="Text Box 84">
          <a:extLst>
            <a:ext uri="{FF2B5EF4-FFF2-40B4-BE49-F238E27FC236}">
              <a16:creationId xmlns="" xmlns:a16="http://schemas.microsoft.com/office/drawing/2014/main" id="{00000000-0008-0000-0000-0000E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7" name="Text Box 85">
          <a:extLst>
            <a:ext uri="{FF2B5EF4-FFF2-40B4-BE49-F238E27FC236}">
              <a16:creationId xmlns="" xmlns:a16="http://schemas.microsoft.com/office/drawing/2014/main" id="{00000000-0008-0000-0000-0000E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8" name="Text Box 86">
          <a:extLst>
            <a:ext uri="{FF2B5EF4-FFF2-40B4-BE49-F238E27FC236}">
              <a16:creationId xmlns="" xmlns:a16="http://schemas.microsoft.com/office/drawing/2014/main" id="{00000000-0008-0000-0000-0000E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9" name="Text Box 82">
          <a:extLst>
            <a:ext uri="{FF2B5EF4-FFF2-40B4-BE49-F238E27FC236}">
              <a16:creationId xmlns="" xmlns:a16="http://schemas.microsoft.com/office/drawing/2014/main" id="{00000000-0008-0000-0000-0000E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0" name="Text Box 83">
          <a:extLst>
            <a:ext uri="{FF2B5EF4-FFF2-40B4-BE49-F238E27FC236}">
              <a16:creationId xmlns="" xmlns:a16="http://schemas.microsoft.com/office/drawing/2014/main" id="{00000000-0008-0000-0000-0000E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1" name="Text Box 84">
          <a:extLst>
            <a:ext uri="{FF2B5EF4-FFF2-40B4-BE49-F238E27FC236}">
              <a16:creationId xmlns="" xmlns:a16="http://schemas.microsoft.com/office/drawing/2014/main" id="{00000000-0008-0000-0000-0000E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2" name="Text Box 85">
          <a:extLst>
            <a:ext uri="{FF2B5EF4-FFF2-40B4-BE49-F238E27FC236}">
              <a16:creationId xmlns="" xmlns:a16="http://schemas.microsoft.com/office/drawing/2014/main" id="{00000000-0008-0000-0000-0000E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3" name="Text Box 86">
          <a:extLst>
            <a:ext uri="{FF2B5EF4-FFF2-40B4-BE49-F238E27FC236}">
              <a16:creationId xmlns="" xmlns:a16="http://schemas.microsoft.com/office/drawing/2014/main" id="{00000000-0008-0000-0000-0000E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4" name="Text Box 82">
          <a:extLst>
            <a:ext uri="{FF2B5EF4-FFF2-40B4-BE49-F238E27FC236}">
              <a16:creationId xmlns="" xmlns:a16="http://schemas.microsoft.com/office/drawing/2014/main" id="{00000000-0008-0000-0000-0000F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5" name="Text Box 83">
          <a:extLst>
            <a:ext uri="{FF2B5EF4-FFF2-40B4-BE49-F238E27FC236}">
              <a16:creationId xmlns="" xmlns:a16="http://schemas.microsoft.com/office/drawing/2014/main" id="{00000000-0008-0000-0000-0000F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6" name="Text Box 84">
          <a:extLst>
            <a:ext uri="{FF2B5EF4-FFF2-40B4-BE49-F238E27FC236}">
              <a16:creationId xmlns="" xmlns:a16="http://schemas.microsoft.com/office/drawing/2014/main" id="{00000000-0008-0000-0000-0000F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7" name="Text Box 85">
          <a:extLst>
            <a:ext uri="{FF2B5EF4-FFF2-40B4-BE49-F238E27FC236}">
              <a16:creationId xmlns="" xmlns:a16="http://schemas.microsoft.com/office/drawing/2014/main" id="{00000000-0008-0000-0000-0000F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8" name="Text Box 86">
          <a:extLst>
            <a:ext uri="{FF2B5EF4-FFF2-40B4-BE49-F238E27FC236}">
              <a16:creationId xmlns="" xmlns:a16="http://schemas.microsoft.com/office/drawing/2014/main" id="{00000000-0008-0000-0000-0000F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9" name="Text Box 82">
          <a:extLst>
            <a:ext uri="{FF2B5EF4-FFF2-40B4-BE49-F238E27FC236}">
              <a16:creationId xmlns="" xmlns:a16="http://schemas.microsoft.com/office/drawing/2014/main" id="{00000000-0008-0000-0000-0000F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0" name="Text Box 83">
          <a:extLst>
            <a:ext uri="{FF2B5EF4-FFF2-40B4-BE49-F238E27FC236}">
              <a16:creationId xmlns="" xmlns:a16="http://schemas.microsoft.com/office/drawing/2014/main" id="{00000000-0008-0000-0000-0000F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1" name="Text Box 84">
          <a:extLst>
            <a:ext uri="{FF2B5EF4-FFF2-40B4-BE49-F238E27FC236}">
              <a16:creationId xmlns="" xmlns:a16="http://schemas.microsoft.com/office/drawing/2014/main" id="{00000000-0008-0000-0000-0000F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2" name="Text Box 85">
          <a:extLst>
            <a:ext uri="{FF2B5EF4-FFF2-40B4-BE49-F238E27FC236}">
              <a16:creationId xmlns="" xmlns:a16="http://schemas.microsoft.com/office/drawing/2014/main" id="{00000000-0008-0000-0000-0000F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3" name="Text Box 86">
          <a:extLst>
            <a:ext uri="{FF2B5EF4-FFF2-40B4-BE49-F238E27FC236}">
              <a16:creationId xmlns="" xmlns:a16="http://schemas.microsoft.com/office/drawing/2014/main" id="{00000000-0008-0000-0000-0000F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4" name="Text Box 82">
          <a:extLst>
            <a:ext uri="{FF2B5EF4-FFF2-40B4-BE49-F238E27FC236}">
              <a16:creationId xmlns="" xmlns:a16="http://schemas.microsoft.com/office/drawing/2014/main" id="{00000000-0008-0000-0000-0000F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5" name="Text Box 83">
          <a:extLst>
            <a:ext uri="{FF2B5EF4-FFF2-40B4-BE49-F238E27FC236}">
              <a16:creationId xmlns="" xmlns:a16="http://schemas.microsoft.com/office/drawing/2014/main" id="{00000000-0008-0000-0000-0000F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6" name="Text Box 84">
          <a:extLst>
            <a:ext uri="{FF2B5EF4-FFF2-40B4-BE49-F238E27FC236}">
              <a16:creationId xmlns="" xmlns:a16="http://schemas.microsoft.com/office/drawing/2014/main" id="{00000000-0008-0000-0000-0000F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7" name="Text Box 85">
          <a:extLst>
            <a:ext uri="{FF2B5EF4-FFF2-40B4-BE49-F238E27FC236}">
              <a16:creationId xmlns="" xmlns:a16="http://schemas.microsoft.com/office/drawing/2014/main" id="{00000000-0008-0000-0000-0000F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8" name="Text Box 86">
          <a:extLst>
            <a:ext uri="{FF2B5EF4-FFF2-40B4-BE49-F238E27FC236}">
              <a16:creationId xmlns="" xmlns:a16="http://schemas.microsoft.com/office/drawing/2014/main" id="{00000000-0008-0000-0000-0000F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9" name="Text Box 82">
          <a:extLst>
            <a:ext uri="{FF2B5EF4-FFF2-40B4-BE49-F238E27FC236}">
              <a16:creationId xmlns="" xmlns:a16="http://schemas.microsoft.com/office/drawing/2014/main" id="{00000000-0008-0000-0000-0000F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0" name="Text Box 83">
          <a:extLst>
            <a:ext uri="{FF2B5EF4-FFF2-40B4-BE49-F238E27FC236}">
              <a16:creationId xmlns="" xmlns:a16="http://schemas.microsoft.com/office/drawing/2014/main" id="{00000000-0008-0000-0000-00000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1" name="Text Box 84">
          <a:extLst>
            <a:ext uri="{FF2B5EF4-FFF2-40B4-BE49-F238E27FC236}">
              <a16:creationId xmlns="" xmlns:a16="http://schemas.microsoft.com/office/drawing/2014/main" id="{00000000-0008-0000-0000-00000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2" name="Text Box 85">
          <a:extLst>
            <a:ext uri="{FF2B5EF4-FFF2-40B4-BE49-F238E27FC236}">
              <a16:creationId xmlns="" xmlns:a16="http://schemas.microsoft.com/office/drawing/2014/main" id="{00000000-0008-0000-0000-00000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3" name="Text Box 86">
          <a:extLst>
            <a:ext uri="{FF2B5EF4-FFF2-40B4-BE49-F238E27FC236}">
              <a16:creationId xmlns="" xmlns:a16="http://schemas.microsoft.com/office/drawing/2014/main" id="{00000000-0008-0000-0000-00000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4" name="Text Box 82">
          <a:extLst>
            <a:ext uri="{FF2B5EF4-FFF2-40B4-BE49-F238E27FC236}">
              <a16:creationId xmlns="" xmlns:a16="http://schemas.microsoft.com/office/drawing/2014/main" id="{00000000-0008-0000-0000-00000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5" name="Text Box 83">
          <a:extLst>
            <a:ext uri="{FF2B5EF4-FFF2-40B4-BE49-F238E27FC236}">
              <a16:creationId xmlns="" xmlns:a16="http://schemas.microsoft.com/office/drawing/2014/main" id="{00000000-0008-0000-0000-00000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6" name="Text Box 84">
          <a:extLst>
            <a:ext uri="{FF2B5EF4-FFF2-40B4-BE49-F238E27FC236}">
              <a16:creationId xmlns="" xmlns:a16="http://schemas.microsoft.com/office/drawing/2014/main" id="{00000000-0008-0000-0000-00000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7" name="Text Box 85">
          <a:extLst>
            <a:ext uri="{FF2B5EF4-FFF2-40B4-BE49-F238E27FC236}">
              <a16:creationId xmlns="" xmlns:a16="http://schemas.microsoft.com/office/drawing/2014/main" id="{00000000-0008-0000-0000-00000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8" name="Text Box 86">
          <a:extLst>
            <a:ext uri="{FF2B5EF4-FFF2-40B4-BE49-F238E27FC236}">
              <a16:creationId xmlns="" xmlns:a16="http://schemas.microsoft.com/office/drawing/2014/main" id="{00000000-0008-0000-0000-00000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9" name="Text Box 82">
          <a:extLst>
            <a:ext uri="{FF2B5EF4-FFF2-40B4-BE49-F238E27FC236}">
              <a16:creationId xmlns="" xmlns:a16="http://schemas.microsoft.com/office/drawing/2014/main" id="{00000000-0008-0000-0000-00000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0" name="Text Box 83">
          <a:extLst>
            <a:ext uri="{FF2B5EF4-FFF2-40B4-BE49-F238E27FC236}">
              <a16:creationId xmlns="" xmlns:a16="http://schemas.microsoft.com/office/drawing/2014/main" id="{00000000-0008-0000-0000-00000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1" name="Text Box 84">
          <a:extLst>
            <a:ext uri="{FF2B5EF4-FFF2-40B4-BE49-F238E27FC236}">
              <a16:creationId xmlns="" xmlns:a16="http://schemas.microsoft.com/office/drawing/2014/main" id="{00000000-0008-0000-0000-00000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2" name="Text Box 85">
          <a:extLst>
            <a:ext uri="{FF2B5EF4-FFF2-40B4-BE49-F238E27FC236}">
              <a16:creationId xmlns="" xmlns:a16="http://schemas.microsoft.com/office/drawing/2014/main" id="{00000000-0008-0000-0000-00000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3" name="Text Box 86">
          <a:extLst>
            <a:ext uri="{FF2B5EF4-FFF2-40B4-BE49-F238E27FC236}">
              <a16:creationId xmlns="" xmlns:a16="http://schemas.microsoft.com/office/drawing/2014/main" id="{00000000-0008-0000-0000-00000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4" name="Text Box 82">
          <a:extLst>
            <a:ext uri="{FF2B5EF4-FFF2-40B4-BE49-F238E27FC236}">
              <a16:creationId xmlns="" xmlns:a16="http://schemas.microsoft.com/office/drawing/2014/main" id="{00000000-0008-0000-0000-00000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5" name="Text Box 83">
          <a:extLst>
            <a:ext uri="{FF2B5EF4-FFF2-40B4-BE49-F238E27FC236}">
              <a16:creationId xmlns="" xmlns:a16="http://schemas.microsoft.com/office/drawing/2014/main" id="{00000000-0008-0000-0000-00000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6" name="Text Box 84">
          <a:extLst>
            <a:ext uri="{FF2B5EF4-FFF2-40B4-BE49-F238E27FC236}">
              <a16:creationId xmlns="" xmlns:a16="http://schemas.microsoft.com/office/drawing/2014/main" id="{00000000-0008-0000-0000-00001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7" name="Text Box 85">
          <a:extLst>
            <a:ext uri="{FF2B5EF4-FFF2-40B4-BE49-F238E27FC236}">
              <a16:creationId xmlns="" xmlns:a16="http://schemas.microsoft.com/office/drawing/2014/main" id="{00000000-0008-0000-0000-00001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8" name="Text Box 86">
          <a:extLst>
            <a:ext uri="{FF2B5EF4-FFF2-40B4-BE49-F238E27FC236}">
              <a16:creationId xmlns="" xmlns:a16="http://schemas.microsoft.com/office/drawing/2014/main" id="{00000000-0008-0000-0000-00001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9" name="Text Box 82">
          <a:extLst>
            <a:ext uri="{FF2B5EF4-FFF2-40B4-BE49-F238E27FC236}">
              <a16:creationId xmlns="" xmlns:a16="http://schemas.microsoft.com/office/drawing/2014/main" id="{00000000-0008-0000-0000-00001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0" name="Text Box 83">
          <a:extLst>
            <a:ext uri="{FF2B5EF4-FFF2-40B4-BE49-F238E27FC236}">
              <a16:creationId xmlns="" xmlns:a16="http://schemas.microsoft.com/office/drawing/2014/main" id="{00000000-0008-0000-0000-00001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1" name="Text Box 84">
          <a:extLst>
            <a:ext uri="{FF2B5EF4-FFF2-40B4-BE49-F238E27FC236}">
              <a16:creationId xmlns="" xmlns:a16="http://schemas.microsoft.com/office/drawing/2014/main" id="{00000000-0008-0000-0000-00001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2" name="Text Box 85">
          <a:extLst>
            <a:ext uri="{FF2B5EF4-FFF2-40B4-BE49-F238E27FC236}">
              <a16:creationId xmlns="" xmlns:a16="http://schemas.microsoft.com/office/drawing/2014/main" id="{00000000-0008-0000-0000-00001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3" name="Text Box 86">
          <a:extLst>
            <a:ext uri="{FF2B5EF4-FFF2-40B4-BE49-F238E27FC236}">
              <a16:creationId xmlns="" xmlns:a16="http://schemas.microsoft.com/office/drawing/2014/main" id="{00000000-0008-0000-0000-00001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4" name="Text Box 82">
          <a:extLst>
            <a:ext uri="{FF2B5EF4-FFF2-40B4-BE49-F238E27FC236}">
              <a16:creationId xmlns="" xmlns:a16="http://schemas.microsoft.com/office/drawing/2014/main" id="{00000000-0008-0000-0000-00001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5" name="Text Box 83">
          <a:extLst>
            <a:ext uri="{FF2B5EF4-FFF2-40B4-BE49-F238E27FC236}">
              <a16:creationId xmlns="" xmlns:a16="http://schemas.microsoft.com/office/drawing/2014/main" id="{00000000-0008-0000-0000-00001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6" name="Text Box 84">
          <a:extLst>
            <a:ext uri="{FF2B5EF4-FFF2-40B4-BE49-F238E27FC236}">
              <a16:creationId xmlns="" xmlns:a16="http://schemas.microsoft.com/office/drawing/2014/main" id="{00000000-0008-0000-0000-00001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7" name="Text Box 85">
          <a:extLst>
            <a:ext uri="{FF2B5EF4-FFF2-40B4-BE49-F238E27FC236}">
              <a16:creationId xmlns="" xmlns:a16="http://schemas.microsoft.com/office/drawing/2014/main" id="{00000000-0008-0000-0000-00001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8" name="Text Box 86">
          <a:extLst>
            <a:ext uri="{FF2B5EF4-FFF2-40B4-BE49-F238E27FC236}">
              <a16:creationId xmlns="" xmlns:a16="http://schemas.microsoft.com/office/drawing/2014/main" id="{00000000-0008-0000-0000-00001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9" name="Text Box 82">
          <a:extLst>
            <a:ext uri="{FF2B5EF4-FFF2-40B4-BE49-F238E27FC236}">
              <a16:creationId xmlns="" xmlns:a16="http://schemas.microsoft.com/office/drawing/2014/main" id="{00000000-0008-0000-0000-00001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0" name="Text Box 83">
          <a:extLst>
            <a:ext uri="{FF2B5EF4-FFF2-40B4-BE49-F238E27FC236}">
              <a16:creationId xmlns="" xmlns:a16="http://schemas.microsoft.com/office/drawing/2014/main" id="{00000000-0008-0000-0000-00001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1" name="Text Box 84">
          <a:extLst>
            <a:ext uri="{FF2B5EF4-FFF2-40B4-BE49-F238E27FC236}">
              <a16:creationId xmlns="" xmlns:a16="http://schemas.microsoft.com/office/drawing/2014/main" id="{00000000-0008-0000-0000-00001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2" name="Text Box 85">
          <a:extLst>
            <a:ext uri="{FF2B5EF4-FFF2-40B4-BE49-F238E27FC236}">
              <a16:creationId xmlns="" xmlns:a16="http://schemas.microsoft.com/office/drawing/2014/main" id="{00000000-0008-0000-0000-00002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3" name="Text Box 86">
          <a:extLst>
            <a:ext uri="{FF2B5EF4-FFF2-40B4-BE49-F238E27FC236}">
              <a16:creationId xmlns="" xmlns:a16="http://schemas.microsoft.com/office/drawing/2014/main" id="{00000000-0008-0000-0000-00002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4" name="Text Box 82">
          <a:extLst>
            <a:ext uri="{FF2B5EF4-FFF2-40B4-BE49-F238E27FC236}">
              <a16:creationId xmlns="" xmlns:a16="http://schemas.microsoft.com/office/drawing/2014/main" id="{00000000-0008-0000-0000-00002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5" name="Text Box 83">
          <a:extLst>
            <a:ext uri="{FF2B5EF4-FFF2-40B4-BE49-F238E27FC236}">
              <a16:creationId xmlns="" xmlns:a16="http://schemas.microsoft.com/office/drawing/2014/main" id="{00000000-0008-0000-0000-00002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6" name="Text Box 84">
          <a:extLst>
            <a:ext uri="{FF2B5EF4-FFF2-40B4-BE49-F238E27FC236}">
              <a16:creationId xmlns="" xmlns:a16="http://schemas.microsoft.com/office/drawing/2014/main" id="{00000000-0008-0000-0000-00002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7" name="Text Box 85">
          <a:extLst>
            <a:ext uri="{FF2B5EF4-FFF2-40B4-BE49-F238E27FC236}">
              <a16:creationId xmlns="" xmlns:a16="http://schemas.microsoft.com/office/drawing/2014/main" id="{00000000-0008-0000-0000-00002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8" name="Text Box 86">
          <a:extLst>
            <a:ext uri="{FF2B5EF4-FFF2-40B4-BE49-F238E27FC236}">
              <a16:creationId xmlns="" xmlns:a16="http://schemas.microsoft.com/office/drawing/2014/main" id="{00000000-0008-0000-0000-00002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9" name="Text Box 82">
          <a:extLst>
            <a:ext uri="{FF2B5EF4-FFF2-40B4-BE49-F238E27FC236}">
              <a16:creationId xmlns="" xmlns:a16="http://schemas.microsoft.com/office/drawing/2014/main" id="{00000000-0008-0000-0000-00002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0" name="Text Box 83">
          <a:extLst>
            <a:ext uri="{FF2B5EF4-FFF2-40B4-BE49-F238E27FC236}">
              <a16:creationId xmlns="" xmlns:a16="http://schemas.microsoft.com/office/drawing/2014/main" id="{00000000-0008-0000-0000-00002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1" name="Text Box 84">
          <a:extLst>
            <a:ext uri="{FF2B5EF4-FFF2-40B4-BE49-F238E27FC236}">
              <a16:creationId xmlns="" xmlns:a16="http://schemas.microsoft.com/office/drawing/2014/main" id="{00000000-0008-0000-0000-00002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2" name="Text Box 85">
          <a:extLst>
            <a:ext uri="{FF2B5EF4-FFF2-40B4-BE49-F238E27FC236}">
              <a16:creationId xmlns="" xmlns:a16="http://schemas.microsoft.com/office/drawing/2014/main" id="{00000000-0008-0000-0000-00002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3" name="Text Box 86">
          <a:extLst>
            <a:ext uri="{FF2B5EF4-FFF2-40B4-BE49-F238E27FC236}">
              <a16:creationId xmlns="" xmlns:a16="http://schemas.microsoft.com/office/drawing/2014/main" id="{00000000-0008-0000-0000-00002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4" name="Text Box 82">
          <a:extLst>
            <a:ext uri="{FF2B5EF4-FFF2-40B4-BE49-F238E27FC236}">
              <a16:creationId xmlns="" xmlns:a16="http://schemas.microsoft.com/office/drawing/2014/main" id="{00000000-0008-0000-0000-00002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5" name="Text Box 83">
          <a:extLst>
            <a:ext uri="{FF2B5EF4-FFF2-40B4-BE49-F238E27FC236}">
              <a16:creationId xmlns="" xmlns:a16="http://schemas.microsoft.com/office/drawing/2014/main" id="{00000000-0008-0000-0000-00002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6" name="Text Box 84">
          <a:extLst>
            <a:ext uri="{FF2B5EF4-FFF2-40B4-BE49-F238E27FC236}">
              <a16:creationId xmlns="" xmlns:a16="http://schemas.microsoft.com/office/drawing/2014/main" id="{00000000-0008-0000-0000-00002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7" name="Text Box 85">
          <a:extLst>
            <a:ext uri="{FF2B5EF4-FFF2-40B4-BE49-F238E27FC236}">
              <a16:creationId xmlns="" xmlns:a16="http://schemas.microsoft.com/office/drawing/2014/main" id="{00000000-0008-0000-0000-00002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8" name="Text Box 86">
          <a:extLst>
            <a:ext uri="{FF2B5EF4-FFF2-40B4-BE49-F238E27FC236}">
              <a16:creationId xmlns="" xmlns:a16="http://schemas.microsoft.com/office/drawing/2014/main" id="{00000000-0008-0000-0000-00003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9" name="Text Box 82">
          <a:extLst>
            <a:ext uri="{FF2B5EF4-FFF2-40B4-BE49-F238E27FC236}">
              <a16:creationId xmlns="" xmlns:a16="http://schemas.microsoft.com/office/drawing/2014/main" id="{00000000-0008-0000-0000-00003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0" name="Text Box 83">
          <a:extLst>
            <a:ext uri="{FF2B5EF4-FFF2-40B4-BE49-F238E27FC236}">
              <a16:creationId xmlns="" xmlns:a16="http://schemas.microsoft.com/office/drawing/2014/main" id="{00000000-0008-0000-0000-00003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1" name="Text Box 84">
          <a:extLst>
            <a:ext uri="{FF2B5EF4-FFF2-40B4-BE49-F238E27FC236}">
              <a16:creationId xmlns="" xmlns:a16="http://schemas.microsoft.com/office/drawing/2014/main" id="{00000000-0008-0000-0000-00003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2" name="Text Box 85">
          <a:extLst>
            <a:ext uri="{FF2B5EF4-FFF2-40B4-BE49-F238E27FC236}">
              <a16:creationId xmlns="" xmlns:a16="http://schemas.microsoft.com/office/drawing/2014/main" id="{00000000-0008-0000-0000-00003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3" name="Text Box 86">
          <a:extLst>
            <a:ext uri="{FF2B5EF4-FFF2-40B4-BE49-F238E27FC236}">
              <a16:creationId xmlns="" xmlns:a16="http://schemas.microsoft.com/office/drawing/2014/main" id="{00000000-0008-0000-0000-00003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4" name="Text Box 82">
          <a:extLst>
            <a:ext uri="{FF2B5EF4-FFF2-40B4-BE49-F238E27FC236}">
              <a16:creationId xmlns="" xmlns:a16="http://schemas.microsoft.com/office/drawing/2014/main" id="{00000000-0008-0000-0000-00003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5" name="Text Box 83">
          <a:extLst>
            <a:ext uri="{FF2B5EF4-FFF2-40B4-BE49-F238E27FC236}">
              <a16:creationId xmlns="" xmlns:a16="http://schemas.microsoft.com/office/drawing/2014/main" id="{00000000-0008-0000-0000-00003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6" name="Text Box 84">
          <a:extLst>
            <a:ext uri="{FF2B5EF4-FFF2-40B4-BE49-F238E27FC236}">
              <a16:creationId xmlns="" xmlns:a16="http://schemas.microsoft.com/office/drawing/2014/main" id="{00000000-0008-0000-0000-00003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7" name="Text Box 85">
          <a:extLst>
            <a:ext uri="{FF2B5EF4-FFF2-40B4-BE49-F238E27FC236}">
              <a16:creationId xmlns="" xmlns:a16="http://schemas.microsoft.com/office/drawing/2014/main" id="{00000000-0008-0000-0000-00003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8" name="Text Box 86">
          <a:extLst>
            <a:ext uri="{FF2B5EF4-FFF2-40B4-BE49-F238E27FC236}">
              <a16:creationId xmlns="" xmlns:a16="http://schemas.microsoft.com/office/drawing/2014/main" id="{00000000-0008-0000-0000-00003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9" name="Text Box 82">
          <a:extLst>
            <a:ext uri="{FF2B5EF4-FFF2-40B4-BE49-F238E27FC236}">
              <a16:creationId xmlns="" xmlns:a16="http://schemas.microsoft.com/office/drawing/2014/main" id="{00000000-0008-0000-0000-00003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0" name="Text Box 83">
          <a:extLst>
            <a:ext uri="{FF2B5EF4-FFF2-40B4-BE49-F238E27FC236}">
              <a16:creationId xmlns="" xmlns:a16="http://schemas.microsoft.com/office/drawing/2014/main" id="{00000000-0008-0000-0000-00003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1" name="Text Box 84">
          <a:extLst>
            <a:ext uri="{FF2B5EF4-FFF2-40B4-BE49-F238E27FC236}">
              <a16:creationId xmlns="" xmlns:a16="http://schemas.microsoft.com/office/drawing/2014/main" id="{00000000-0008-0000-0000-00003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2" name="Text Box 85">
          <a:extLst>
            <a:ext uri="{FF2B5EF4-FFF2-40B4-BE49-F238E27FC236}">
              <a16:creationId xmlns="" xmlns:a16="http://schemas.microsoft.com/office/drawing/2014/main" id="{00000000-0008-0000-0000-00003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3" name="Text Box 86">
          <a:extLst>
            <a:ext uri="{FF2B5EF4-FFF2-40B4-BE49-F238E27FC236}">
              <a16:creationId xmlns="" xmlns:a16="http://schemas.microsoft.com/office/drawing/2014/main" id="{00000000-0008-0000-0000-00003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4" name="Text Box 82">
          <a:extLst>
            <a:ext uri="{FF2B5EF4-FFF2-40B4-BE49-F238E27FC236}">
              <a16:creationId xmlns="" xmlns:a16="http://schemas.microsoft.com/office/drawing/2014/main" id="{00000000-0008-0000-0000-00004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5" name="Text Box 83">
          <a:extLst>
            <a:ext uri="{FF2B5EF4-FFF2-40B4-BE49-F238E27FC236}">
              <a16:creationId xmlns="" xmlns:a16="http://schemas.microsoft.com/office/drawing/2014/main" id="{00000000-0008-0000-0000-00004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6" name="Text Box 84">
          <a:extLst>
            <a:ext uri="{FF2B5EF4-FFF2-40B4-BE49-F238E27FC236}">
              <a16:creationId xmlns="" xmlns:a16="http://schemas.microsoft.com/office/drawing/2014/main" id="{00000000-0008-0000-0000-00004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7" name="Text Box 85">
          <a:extLst>
            <a:ext uri="{FF2B5EF4-FFF2-40B4-BE49-F238E27FC236}">
              <a16:creationId xmlns="" xmlns:a16="http://schemas.microsoft.com/office/drawing/2014/main" id="{00000000-0008-0000-0000-00004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8" name="Text Box 86">
          <a:extLst>
            <a:ext uri="{FF2B5EF4-FFF2-40B4-BE49-F238E27FC236}">
              <a16:creationId xmlns="" xmlns:a16="http://schemas.microsoft.com/office/drawing/2014/main" id="{00000000-0008-0000-0000-00004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9" name="Text Box 82">
          <a:extLst>
            <a:ext uri="{FF2B5EF4-FFF2-40B4-BE49-F238E27FC236}">
              <a16:creationId xmlns="" xmlns:a16="http://schemas.microsoft.com/office/drawing/2014/main" id="{00000000-0008-0000-0000-00004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0" name="Text Box 83">
          <a:extLst>
            <a:ext uri="{FF2B5EF4-FFF2-40B4-BE49-F238E27FC236}">
              <a16:creationId xmlns="" xmlns:a16="http://schemas.microsoft.com/office/drawing/2014/main" id="{00000000-0008-0000-0000-00004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1" name="Text Box 84">
          <a:extLst>
            <a:ext uri="{FF2B5EF4-FFF2-40B4-BE49-F238E27FC236}">
              <a16:creationId xmlns="" xmlns:a16="http://schemas.microsoft.com/office/drawing/2014/main" id="{00000000-0008-0000-0000-00004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2" name="Text Box 85">
          <a:extLst>
            <a:ext uri="{FF2B5EF4-FFF2-40B4-BE49-F238E27FC236}">
              <a16:creationId xmlns="" xmlns:a16="http://schemas.microsoft.com/office/drawing/2014/main" id="{00000000-0008-0000-0000-00004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3" name="Text Box 86">
          <a:extLst>
            <a:ext uri="{FF2B5EF4-FFF2-40B4-BE49-F238E27FC236}">
              <a16:creationId xmlns="" xmlns:a16="http://schemas.microsoft.com/office/drawing/2014/main" id="{00000000-0008-0000-0000-00004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4" name="Text Box 82">
          <a:extLst>
            <a:ext uri="{FF2B5EF4-FFF2-40B4-BE49-F238E27FC236}">
              <a16:creationId xmlns="" xmlns:a16="http://schemas.microsoft.com/office/drawing/2014/main" id="{00000000-0008-0000-0000-00004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5" name="Text Box 83">
          <a:extLst>
            <a:ext uri="{FF2B5EF4-FFF2-40B4-BE49-F238E27FC236}">
              <a16:creationId xmlns="" xmlns:a16="http://schemas.microsoft.com/office/drawing/2014/main" id="{00000000-0008-0000-0000-00004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6" name="Text Box 84">
          <a:extLst>
            <a:ext uri="{FF2B5EF4-FFF2-40B4-BE49-F238E27FC236}">
              <a16:creationId xmlns="" xmlns:a16="http://schemas.microsoft.com/office/drawing/2014/main" id="{00000000-0008-0000-0000-00004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7" name="Text Box 85">
          <a:extLst>
            <a:ext uri="{FF2B5EF4-FFF2-40B4-BE49-F238E27FC236}">
              <a16:creationId xmlns="" xmlns:a16="http://schemas.microsoft.com/office/drawing/2014/main" id="{00000000-0008-0000-0000-00004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8" name="Text Box 86">
          <a:extLst>
            <a:ext uri="{FF2B5EF4-FFF2-40B4-BE49-F238E27FC236}">
              <a16:creationId xmlns="" xmlns:a16="http://schemas.microsoft.com/office/drawing/2014/main" id="{00000000-0008-0000-0000-00004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9" name="Text Box 82">
          <a:extLst>
            <a:ext uri="{FF2B5EF4-FFF2-40B4-BE49-F238E27FC236}">
              <a16:creationId xmlns="" xmlns:a16="http://schemas.microsoft.com/office/drawing/2014/main" id="{00000000-0008-0000-0000-00004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0" name="Text Box 83">
          <a:extLst>
            <a:ext uri="{FF2B5EF4-FFF2-40B4-BE49-F238E27FC236}">
              <a16:creationId xmlns="" xmlns:a16="http://schemas.microsoft.com/office/drawing/2014/main" id="{00000000-0008-0000-0000-00005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1" name="Text Box 84">
          <a:extLst>
            <a:ext uri="{FF2B5EF4-FFF2-40B4-BE49-F238E27FC236}">
              <a16:creationId xmlns="" xmlns:a16="http://schemas.microsoft.com/office/drawing/2014/main" id="{00000000-0008-0000-0000-00005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2" name="Text Box 85">
          <a:extLst>
            <a:ext uri="{FF2B5EF4-FFF2-40B4-BE49-F238E27FC236}">
              <a16:creationId xmlns="" xmlns:a16="http://schemas.microsoft.com/office/drawing/2014/main" id="{00000000-0008-0000-0000-00005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3" name="Text Box 86">
          <a:extLst>
            <a:ext uri="{FF2B5EF4-FFF2-40B4-BE49-F238E27FC236}">
              <a16:creationId xmlns="" xmlns:a16="http://schemas.microsoft.com/office/drawing/2014/main" id="{00000000-0008-0000-0000-00005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4" name="Text Box 82">
          <a:extLst>
            <a:ext uri="{FF2B5EF4-FFF2-40B4-BE49-F238E27FC236}">
              <a16:creationId xmlns="" xmlns:a16="http://schemas.microsoft.com/office/drawing/2014/main" id="{00000000-0008-0000-0000-00005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5" name="Text Box 83">
          <a:extLst>
            <a:ext uri="{FF2B5EF4-FFF2-40B4-BE49-F238E27FC236}">
              <a16:creationId xmlns="" xmlns:a16="http://schemas.microsoft.com/office/drawing/2014/main" id="{00000000-0008-0000-0000-00005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6" name="Text Box 84">
          <a:extLst>
            <a:ext uri="{FF2B5EF4-FFF2-40B4-BE49-F238E27FC236}">
              <a16:creationId xmlns="" xmlns:a16="http://schemas.microsoft.com/office/drawing/2014/main" id="{00000000-0008-0000-0000-00005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7" name="Text Box 85">
          <a:extLst>
            <a:ext uri="{FF2B5EF4-FFF2-40B4-BE49-F238E27FC236}">
              <a16:creationId xmlns="" xmlns:a16="http://schemas.microsoft.com/office/drawing/2014/main" id="{00000000-0008-0000-0000-00005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8" name="Text Box 86">
          <a:extLst>
            <a:ext uri="{FF2B5EF4-FFF2-40B4-BE49-F238E27FC236}">
              <a16:creationId xmlns="" xmlns:a16="http://schemas.microsoft.com/office/drawing/2014/main" id="{00000000-0008-0000-0000-00005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9" name="Text Box 82">
          <a:extLst>
            <a:ext uri="{FF2B5EF4-FFF2-40B4-BE49-F238E27FC236}">
              <a16:creationId xmlns="" xmlns:a16="http://schemas.microsoft.com/office/drawing/2014/main" id="{00000000-0008-0000-0000-00005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0" name="Text Box 83">
          <a:extLst>
            <a:ext uri="{FF2B5EF4-FFF2-40B4-BE49-F238E27FC236}">
              <a16:creationId xmlns="" xmlns:a16="http://schemas.microsoft.com/office/drawing/2014/main" id="{00000000-0008-0000-0000-00005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1" name="Text Box 84">
          <a:extLst>
            <a:ext uri="{FF2B5EF4-FFF2-40B4-BE49-F238E27FC236}">
              <a16:creationId xmlns="" xmlns:a16="http://schemas.microsoft.com/office/drawing/2014/main" id="{00000000-0008-0000-0000-00005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2" name="Text Box 85">
          <a:extLst>
            <a:ext uri="{FF2B5EF4-FFF2-40B4-BE49-F238E27FC236}">
              <a16:creationId xmlns="" xmlns:a16="http://schemas.microsoft.com/office/drawing/2014/main" id="{00000000-0008-0000-0000-00005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3" name="Text Box 86">
          <a:extLst>
            <a:ext uri="{FF2B5EF4-FFF2-40B4-BE49-F238E27FC236}">
              <a16:creationId xmlns="" xmlns:a16="http://schemas.microsoft.com/office/drawing/2014/main" id="{00000000-0008-0000-0000-00005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4" name="Text Box 82">
          <a:extLst>
            <a:ext uri="{FF2B5EF4-FFF2-40B4-BE49-F238E27FC236}">
              <a16:creationId xmlns="" xmlns:a16="http://schemas.microsoft.com/office/drawing/2014/main" id="{00000000-0008-0000-0000-00005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5" name="Text Box 83">
          <a:extLst>
            <a:ext uri="{FF2B5EF4-FFF2-40B4-BE49-F238E27FC236}">
              <a16:creationId xmlns="" xmlns:a16="http://schemas.microsoft.com/office/drawing/2014/main" id="{00000000-0008-0000-0000-00005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6" name="Text Box 84">
          <a:extLst>
            <a:ext uri="{FF2B5EF4-FFF2-40B4-BE49-F238E27FC236}">
              <a16:creationId xmlns="" xmlns:a16="http://schemas.microsoft.com/office/drawing/2014/main" id="{00000000-0008-0000-0000-00006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7" name="Text Box 85">
          <a:extLst>
            <a:ext uri="{FF2B5EF4-FFF2-40B4-BE49-F238E27FC236}">
              <a16:creationId xmlns="" xmlns:a16="http://schemas.microsoft.com/office/drawing/2014/main" id="{00000000-0008-0000-0000-00006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8" name="Text Box 86">
          <a:extLst>
            <a:ext uri="{FF2B5EF4-FFF2-40B4-BE49-F238E27FC236}">
              <a16:creationId xmlns="" xmlns:a16="http://schemas.microsoft.com/office/drawing/2014/main" id="{00000000-0008-0000-0000-00006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9" name="Text Box 82">
          <a:extLst>
            <a:ext uri="{FF2B5EF4-FFF2-40B4-BE49-F238E27FC236}">
              <a16:creationId xmlns="" xmlns:a16="http://schemas.microsoft.com/office/drawing/2014/main" id="{00000000-0008-0000-0000-00006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0" name="Text Box 83">
          <a:extLst>
            <a:ext uri="{FF2B5EF4-FFF2-40B4-BE49-F238E27FC236}">
              <a16:creationId xmlns="" xmlns:a16="http://schemas.microsoft.com/office/drawing/2014/main" id="{00000000-0008-0000-0000-00006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1" name="Text Box 84">
          <a:extLst>
            <a:ext uri="{FF2B5EF4-FFF2-40B4-BE49-F238E27FC236}">
              <a16:creationId xmlns="" xmlns:a16="http://schemas.microsoft.com/office/drawing/2014/main" id="{00000000-0008-0000-0000-00006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2" name="Text Box 85">
          <a:extLst>
            <a:ext uri="{FF2B5EF4-FFF2-40B4-BE49-F238E27FC236}">
              <a16:creationId xmlns="" xmlns:a16="http://schemas.microsoft.com/office/drawing/2014/main" id="{00000000-0008-0000-0000-00006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3" name="Text Box 86">
          <a:extLst>
            <a:ext uri="{FF2B5EF4-FFF2-40B4-BE49-F238E27FC236}">
              <a16:creationId xmlns="" xmlns:a16="http://schemas.microsoft.com/office/drawing/2014/main" id="{00000000-0008-0000-0000-00006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4" name="Text Box 82">
          <a:extLst>
            <a:ext uri="{FF2B5EF4-FFF2-40B4-BE49-F238E27FC236}">
              <a16:creationId xmlns="" xmlns:a16="http://schemas.microsoft.com/office/drawing/2014/main" id="{00000000-0008-0000-0000-00006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5" name="Text Box 83">
          <a:extLst>
            <a:ext uri="{FF2B5EF4-FFF2-40B4-BE49-F238E27FC236}">
              <a16:creationId xmlns="" xmlns:a16="http://schemas.microsoft.com/office/drawing/2014/main" id="{00000000-0008-0000-0000-00006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6" name="Text Box 84">
          <a:extLst>
            <a:ext uri="{FF2B5EF4-FFF2-40B4-BE49-F238E27FC236}">
              <a16:creationId xmlns="" xmlns:a16="http://schemas.microsoft.com/office/drawing/2014/main" id="{00000000-0008-0000-0000-00006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7" name="Text Box 85">
          <a:extLst>
            <a:ext uri="{FF2B5EF4-FFF2-40B4-BE49-F238E27FC236}">
              <a16:creationId xmlns="" xmlns:a16="http://schemas.microsoft.com/office/drawing/2014/main" id="{00000000-0008-0000-0000-00006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8" name="Text Box 86">
          <a:extLst>
            <a:ext uri="{FF2B5EF4-FFF2-40B4-BE49-F238E27FC236}">
              <a16:creationId xmlns="" xmlns:a16="http://schemas.microsoft.com/office/drawing/2014/main" id="{00000000-0008-0000-0000-00006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9" name="Text Box 82">
          <a:extLst>
            <a:ext uri="{FF2B5EF4-FFF2-40B4-BE49-F238E27FC236}">
              <a16:creationId xmlns="" xmlns:a16="http://schemas.microsoft.com/office/drawing/2014/main" id="{00000000-0008-0000-0000-00006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0" name="Text Box 83">
          <a:extLst>
            <a:ext uri="{FF2B5EF4-FFF2-40B4-BE49-F238E27FC236}">
              <a16:creationId xmlns="" xmlns:a16="http://schemas.microsoft.com/office/drawing/2014/main" id="{00000000-0008-0000-0000-00006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1" name="Text Box 84">
          <a:extLst>
            <a:ext uri="{FF2B5EF4-FFF2-40B4-BE49-F238E27FC236}">
              <a16:creationId xmlns="" xmlns:a16="http://schemas.microsoft.com/office/drawing/2014/main" id="{00000000-0008-0000-0000-00006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2" name="Text Box 85">
          <a:extLst>
            <a:ext uri="{FF2B5EF4-FFF2-40B4-BE49-F238E27FC236}">
              <a16:creationId xmlns="" xmlns:a16="http://schemas.microsoft.com/office/drawing/2014/main" id="{00000000-0008-0000-0000-00007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3" name="Text Box 86">
          <a:extLst>
            <a:ext uri="{FF2B5EF4-FFF2-40B4-BE49-F238E27FC236}">
              <a16:creationId xmlns="" xmlns:a16="http://schemas.microsoft.com/office/drawing/2014/main" id="{00000000-0008-0000-0000-00007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4" name="Text Box 82">
          <a:extLst>
            <a:ext uri="{FF2B5EF4-FFF2-40B4-BE49-F238E27FC236}">
              <a16:creationId xmlns="" xmlns:a16="http://schemas.microsoft.com/office/drawing/2014/main" id="{00000000-0008-0000-0000-00007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5" name="Text Box 83">
          <a:extLst>
            <a:ext uri="{FF2B5EF4-FFF2-40B4-BE49-F238E27FC236}">
              <a16:creationId xmlns="" xmlns:a16="http://schemas.microsoft.com/office/drawing/2014/main" id="{00000000-0008-0000-0000-00007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6" name="Text Box 84">
          <a:extLst>
            <a:ext uri="{FF2B5EF4-FFF2-40B4-BE49-F238E27FC236}">
              <a16:creationId xmlns="" xmlns:a16="http://schemas.microsoft.com/office/drawing/2014/main" id="{00000000-0008-0000-0000-00007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7" name="Text Box 85">
          <a:extLst>
            <a:ext uri="{FF2B5EF4-FFF2-40B4-BE49-F238E27FC236}">
              <a16:creationId xmlns="" xmlns:a16="http://schemas.microsoft.com/office/drawing/2014/main" id="{00000000-0008-0000-0000-00007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8" name="Text Box 86">
          <a:extLst>
            <a:ext uri="{FF2B5EF4-FFF2-40B4-BE49-F238E27FC236}">
              <a16:creationId xmlns="" xmlns:a16="http://schemas.microsoft.com/office/drawing/2014/main" id="{00000000-0008-0000-0000-00007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9" name="Text Box 82">
          <a:extLst>
            <a:ext uri="{FF2B5EF4-FFF2-40B4-BE49-F238E27FC236}">
              <a16:creationId xmlns="" xmlns:a16="http://schemas.microsoft.com/office/drawing/2014/main" id="{00000000-0008-0000-0000-00007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0" name="Text Box 83">
          <a:extLst>
            <a:ext uri="{FF2B5EF4-FFF2-40B4-BE49-F238E27FC236}">
              <a16:creationId xmlns="" xmlns:a16="http://schemas.microsoft.com/office/drawing/2014/main" id="{00000000-0008-0000-0000-00007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1" name="Text Box 84">
          <a:extLst>
            <a:ext uri="{FF2B5EF4-FFF2-40B4-BE49-F238E27FC236}">
              <a16:creationId xmlns="" xmlns:a16="http://schemas.microsoft.com/office/drawing/2014/main" id="{00000000-0008-0000-0000-00007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2" name="Text Box 85">
          <a:extLst>
            <a:ext uri="{FF2B5EF4-FFF2-40B4-BE49-F238E27FC236}">
              <a16:creationId xmlns="" xmlns:a16="http://schemas.microsoft.com/office/drawing/2014/main" id="{00000000-0008-0000-0000-00007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3" name="Text Box 86">
          <a:extLst>
            <a:ext uri="{FF2B5EF4-FFF2-40B4-BE49-F238E27FC236}">
              <a16:creationId xmlns="" xmlns:a16="http://schemas.microsoft.com/office/drawing/2014/main" id="{00000000-0008-0000-0000-00007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4" name="Text Box 82">
          <a:extLst>
            <a:ext uri="{FF2B5EF4-FFF2-40B4-BE49-F238E27FC236}">
              <a16:creationId xmlns="" xmlns:a16="http://schemas.microsoft.com/office/drawing/2014/main" id="{00000000-0008-0000-0000-00007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5" name="Text Box 83">
          <a:extLst>
            <a:ext uri="{FF2B5EF4-FFF2-40B4-BE49-F238E27FC236}">
              <a16:creationId xmlns="" xmlns:a16="http://schemas.microsoft.com/office/drawing/2014/main" id="{00000000-0008-0000-0000-00007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6" name="Text Box 84">
          <a:extLst>
            <a:ext uri="{FF2B5EF4-FFF2-40B4-BE49-F238E27FC236}">
              <a16:creationId xmlns="" xmlns:a16="http://schemas.microsoft.com/office/drawing/2014/main" id="{00000000-0008-0000-0000-00007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7" name="Text Box 85">
          <a:extLst>
            <a:ext uri="{FF2B5EF4-FFF2-40B4-BE49-F238E27FC236}">
              <a16:creationId xmlns="" xmlns:a16="http://schemas.microsoft.com/office/drawing/2014/main" id="{00000000-0008-0000-0000-00007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8" name="Text Box 86">
          <a:extLst>
            <a:ext uri="{FF2B5EF4-FFF2-40B4-BE49-F238E27FC236}">
              <a16:creationId xmlns="" xmlns:a16="http://schemas.microsoft.com/office/drawing/2014/main" id="{00000000-0008-0000-0000-00008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9" name="Text Box 82">
          <a:extLst>
            <a:ext uri="{FF2B5EF4-FFF2-40B4-BE49-F238E27FC236}">
              <a16:creationId xmlns="" xmlns:a16="http://schemas.microsoft.com/office/drawing/2014/main" id="{00000000-0008-0000-0000-00008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0" name="Text Box 83">
          <a:extLst>
            <a:ext uri="{FF2B5EF4-FFF2-40B4-BE49-F238E27FC236}">
              <a16:creationId xmlns="" xmlns:a16="http://schemas.microsoft.com/office/drawing/2014/main" id="{00000000-0008-0000-0000-00008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1" name="Text Box 84">
          <a:extLst>
            <a:ext uri="{FF2B5EF4-FFF2-40B4-BE49-F238E27FC236}">
              <a16:creationId xmlns="" xmlns:a16="http://schemas.microsoft.com/office/drawing/2014/main" id="{00000000-0008-0000-0000-00008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2" name="Text Box 85">
          <a:extLst>
            <a:ext uri="{FF2B5EF4-FFF2-40B4-BE49-F238E27FC236}">
              <a16:creationId xmlns="" xmlns:a16="http://schemas.microsoft.com/office/drawing/2014/main" id="{00000000-0008-0000-0000-00008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3" name="Text Box 86">
          <a:extLst>
            <a:ext uri="{FF2B5EF4-FFF2-40B4-BE49-F238E27FC236}">
              <a16:creationId xmlns="" xmlns:a16="http://schemas.microsoft.com/office/drawing/2014/main" id="{00000000-0008-0000-0000-00008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4" name="Text Box 82">
          <a:extLst>
            <a:ext uri="{FF2B5EF4-FFF2-40B4-BE49-F238E27FC236}">
              <a16:creationId xmlns="" xmlns:a16="http://schemas.microsoft.com/office/drawing/2014/main" id="{00000000-0008-0000-0000-00008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5" name="Text Box 83">
          <a:extLst>
            <a:ext uri="{FF2B5EF4-FFF2-40B4-BE49-F238E27FC236}">
              <a16:creationId xmlns="" xmlns:a16="http://schemas.microsoft.com/office/drawing/2014/main" id="{00000000-0008-0000-0000-00008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6" name="Text Box 84">
          <a:extLst>
            <a:ext uri="{FF2B5EF4-FFF2-40B4-BE49-F238E27FC236}">
              <a16:creationId xmlns="" xmlns:a16="http://schemas.microsoft.com/office/drawing/2014/main" id="{00000000-0008-0000-0000-00008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7" name="Text Box 85">
          <a:extLst>
            <a:ext uri="{FF2B5EF4-FFF2-40B4-BE49-F238E27FC236}">
              <a16:creationId xmlns="" xmlns:a16="http://schemas.microsoft.com/office/drawing/2014/main" id="{00000000-0008-0000-0000-00008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8" name="Text Box 86">
          <a:extLst>
            <a:ext uri="{FF2B5EF4-FFF2-40B4-BE49-F238E27FC236}">
              <a16:creationId xmlns="" xmlns:a16="http://schemas.microsoft.com/office/drawing/2014/main" id="{00000000-0008-0000-0000-00008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9" name="Text Box 82">
          <a:extLst>
            <a:ext uri="{FF2B5EF4-FFF2-40B4-BE49-F238E27FC236}">
              <a16:creationId xmlns="" xmlns:a16="http://schemas.microsoft.com/office/drawing/2014/main" id="{00000000-0008-0000-0000-00008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0" name="Text Box 83">
          <a:extLst>
            <a:ext uri="{FF2B5EF4-FFF2-40B4-BE49-F238E27FC236}">
              <a16:creationId xmlns="" xmlns:a16="http://schemas.microsoft.com/office/drawing/2014/main" id="{00000000-0008-0000-0000-00008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1" name="Text Box 84">
          <a:extLst>
            <a:ext uri="{FF2B5EF4-FFF2-40B4-BE49-F238E27FC236}">
              <a16:creationId xmlns="" xmlns:a16="http://schemas.microsoft.com/office/drawing/2014/main" id="{00000000-0008-0000-0000-00008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2" name="Text Box 85">
          <a:extLst>
            <a:ext uri="{FF2B5EF4-FFF2-40B4-BE49-F238E27FC236}">
              <a16:creationId xmlns="" xmlns:a16="http://schemas.microsoft.com/office/drawing/2014/main" id="{00000000-0008-0000-0000-00008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3" name="Text Box 86">
          <a:extLst>
            <a:ext uri="{FF2B5EF4-FFF2-40B4-BE49-F238E27FC236}">
              <a16:creationId xmlns="" xmlns:a16="http://schemas.microsoft.com/office/drawing/2014/main" id="{00000000-0008-0000-0000-00008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4" name="Text Box 82">
          <a:extLst>
            <a:ext uri="{FF2B5EF4-FFF2-40B4-BE49-F238E27FC236}">
              <a16:creationId xmlns="" xmlns:a16="http://schemas.microsoft.com/office/drawing/2014/main" id="{00000000-0008-0000-0000-00009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5" name="Text Box 83">
          <a:extLst>
            <a:ext uri="{FF2B5EF4-FFF2-40B4-BE49-F238E27FC236}">
              <a16:creationId xmlns="" xmlns:a16="http://schemas.microsoft.com/office/drawing/2014/main" id="{00000000-0008-0000-0000-00009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6" name="Text Box 84">
          <a:extLst>
            <a:ext uri="{FF2B5EF4-FFF2-40B4-BE49-F238E27FC236}">
              <a16:creationId xmlns="" xmlns:a16="http://schemas.microsoft.com/office/drawing/2014/main" id="{00000000-0008-0000-0000-00009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7" name="Text Box 85">
          <a:extLst>
            <a:ext uri="{FF2B5EF4-FFF2-40B4-BE49-F238E27FC236}">
              <a16:creationId xmlns="" xmlns:a16="http://schemas.microsoft.com/office/drawing/2014/main" id="{00000000-0008-0000-0000-00009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8" name="Text Box 86">
          <a:extLst>
            <a:ext uri="{FF2B5EF4-FFF2-40B4-BE49-F238E27FC236}">
              <a16:creationId xmlns="" xmlns:a16="http://schemas.microsoft.com/office/drawing/2014/main" id="{00000000-0008-0000-0000-00009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9" name="Text Box 82">
          <a:extLst>
            <a:ext uri="{FF2B5EF4-FFF2-40B4-BE49-F238E27FC236}">
              <a16:creationId xmlns="" xmlns:a16="http://schemas.microsoft.com/office/drawing/2014/main" id="{00000000-0008-0000-0000-00009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0" name="Text Box 83">
          <a:extLst>
            <a:ext uri="{FF2B5EF4-FFF2-40B4-BE49-F238E27FC236}">
              <a16:creationId xmlns="" xmlns:a16="http://schemas.microsoft.com/office/drawing/2014/main" id="{00000000-0008-0000-0000-00009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1" name="Text Box 84">
          <a:extLst>
            <a:ext uri="{FF2B5EF4-FFF2-40B4-BE49-F238E27FC236}">
              <a16:creationId xmlns="" xmlns:a16="http://schemas.microsoft.com/office/drawing/2014/main" id="{00000000-0008-0000-0000-00009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2" name="Text Box 85">
          <a:extLst>
            <a:ext uri="{FF2B5EF4-FFF2-40B4-BE49-F238E27FC236}">
              <a16:creationId xmlns="" xmlns:a16="http://schemas.microsoft.com/office/drawing/2014/main" id="{00000000-0008-0000-0000-00009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3" name="Text Box 86">
          <a:extLst>
            <a:ext uri="{FF2B5EF4-FFF2-40B4-BE49-F238E27FC236}">
              <a16:creationId xmlns="" xmlns:a16="http://schemas.microsoft.com/office/drawing/2014/main" id="{00000000-0008-0000-0000-00009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4" name="Text Box 82">
          <a:extLst>
            <a:ext uri="{FF2B5EF4-FFF2-40B4-BE49-F238E27FC236}">
              <a16:creationId xmlns="" xmlns:a16="http://schemas.microsoft.com/office/drawing/2014/main" id="{00000000-0008-0000-0000-00009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5" name="Text Box 83">
          <a:extLst>
            <a:ext uri="{FF2B5EF4-FFF2-40B4-BE49-F238E27FC236}">
              <a16:creationId xmlns="" xmlns:a16="http://schemas.microsoft.com/office/drawing/2014/main" id="{00000000-0008-0000-0000-00009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6" name="Text Box 84">
          <a:extLst>
            <a:ext uri="{FF2B5EF4-FFF2-40B4-BE49-F238E27FC236}">
              <a16:creationId xmlns="" xmlns:a16="http://schemas.microsoft.com/office/drawing/2014/main" id="{00000000-0008-0000-0000-00009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7" name="Text Box 85">
          <a:extLst>
            <a:ext uri="{FF2B5EF4-FFF2-40B4-BE49-F238E27FC236}">
              <a16:creationId xmlns="" xmlns:a16="http://schemas.microsoft.com/office/drawing/2014/main" id="{00000000-0008-0000-0000-00009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8" name="Text Box 86">
          <a:extLst>
            <a:ext uri="{FF2B5EF4-FFF2-40B4-BE49-F238E27FC236}">
              <a16:creationId xmlns="" xmlns:a16="http://schemas.microsoft.com/office/drawing/2014/main" id="{00000000-0008-0000-0000-00009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9" name="Text Box 82">
          <a:extLst>
            <a:ext uri="{FF2B5EF4-FFF2-40B4-BE49-F238E27FC236}">
              <a16:creationId xmlns="" xmlns:a16="http://schemas.microsoft.com/office/drawing/2014/main" id="{00000000-0008-0000-0000-00009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0" name="Text Box 83">
          <a:extLst>
            <a:ext uri="{FF2B5EF4-FFF2-40B4-BE49-F238E27FC236}">
              <a16:creationId xmlns="" xmlns:a16="http://schemas.microsoft.com/office/drawing/2014/main" id="{00000000-0008-0000-0000-0000A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1" name="Text Box 84">
          <a:extLst>
            <a:ext uri="{FF2B5EF4-FFF2-40B4-BE49-F238E27FC236}">
              <a16:creationId xmlns="" xmlns:a16="http://schemas.microsoft.com/office/drawing/2014/main" id="{00000000-0008-0000-0000-0000A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2" name="Text Box 85">
          <a:extLst>
            <a:ext uri="{FF2B5EF4-FFF2-40B4-BE49-F238E27FC236}">
              <a16:creationId xmlns="" xmlns:a16="http://schemas.microsoft.com/office/drawing/2014/main" id="{00000000-0008-0000-0000-0000A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3" name="Text Box 86">
          <a:extLst>
            <a:ext uri="{FF2B5EF4-FFF2-40B4-BE49-F238E27FC236}">
              <a16:creationId xmlns="" xmlns:a16="http://schemas.microsoft.com/office/drawing/2014/main" id="{00000000-0008-0000-0000-0000A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4" name="Text Box 82">
          <a:extLst>
            <a:ext uri="{FF2B5EF4-FFF2-40B4-BE49-F238E27FC236}">
              <a16:creationId xmlns="" xmlns:a16="http://schemas.microsoft.com/office/drawing/2014/main" id="{00000000-0008-0000-0000-0000A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5" name="Text Box 83">
          <a:extLst>
            <a:ext uri="{FF2B5EF4-FFF2-40B4-BE49-F238E27FC236}">
              <a16:creationId xmlns="" xmlns:a16="http://schemas.microsoft.com/office/drawing/2014/main" id="{00000000-0008-0000-0000-0000A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6" name="Text Box 84">
          <a:extLst>
            <a:ext uri="{FF2B5EF4-FFF2-40B4-BE49-F238E27FC236}">
              <a16:creationId xmlns="" xmlns:a16="http://schemas.microsoft.com/office/drawing/2014/main" id="{00000000-0008-0000-0000-0000A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7" name="Text Box 85">
          <a:extLst>
            <a:ext uri="{FF2B5EF4-FFF2-40B4-BE49-F238E27FC236}">
              <a16:creationId xmlns="" xmlns:a16="http://schemas.microsoft.com/office/drawing/2014/main" id="{00000000-0008-0000-0000-0000A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8" name="Text Box 86">
          <a:extLst>
            <a:ext uri="{FF2B5EF4-FFF2-40B4-BE49-F238E27FC236}">
              <a16:creationId xmlns="" xmlns:a16="http://schemas.microsoft.com/office/drawing/2014/main" id="{00000000-0008-0000-0000-0000A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9" name="Text Box 82">
          <a:extLst>
            <a:ext uri="{FF2B5EF4-FFF2-40B4-BE49-F238E27FC236}">
              <a16:creationId xmlns="" xmlns:a16="http://schemas.microsoft.com/office/drawing/2014/main" id="{00000000-0008-0000-0000-0000A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0" name="Text Box 83">
          <a:extLst>
            <a:ext uri="{FF2B5EF4-FFF2-40B4-BE49-F238E27FC236}">
              <a16:creationId xmlns="" xmlns:a16="http://schemas.microsoft.com/office/drawing/2014/main" id="{00000000-0008-0000-0000-0000A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1" name="Text Box 84">
          <a:extLst>
            <a:ext uri="{FF2B5EF4-FFF2-40B4-BE49-F238E27FC236}">
              <a16:creationId xmlns="" xmlns:a16="http://schemas.microsoft.com/office/drawing/2014/main" id="{00000000-0008-0000-0000-0000A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2" name="Text Box 85">
          <a:extLst>
            <a:ext uri="{FF2B5EF4-FFF2-40B4-BE49-F238E27FC236}">
              <a16:creationId xmlns="" xmlns:a16="http://schemas.microsoft.com/office/drawing/2014/main" id="{00000000-0008-0000-0000-0000A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3" name="Text Box 86">
          <a:extLst>
            <a:ext uri="{FF2B5EF4-FFF2-40B4-BE49-F238E27FC236}">
              <a16:creationId xmlns="" xmlns:a16="http://schemas.microsoft.com/office/drawing/2014/main" id="{00000000-0008-0000-0000-0000A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4" name="Text Box 82">
          <a:extLst>
            <a:ext uri="{FF2B5EF4-FFF2-40B4-BE49-F238E27FC236}">
              <a16:creationId xmlns="" xmlns:a16="http://schemas.microsoft.com/office/drawing/2014/main" id="{00000000-0008-0000-0000-0000A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5" name="Text Box 83">
          <a:extLst>
            <a:ext uri="{FF2B5EF4-FFF2-40B4-BE49-F238E27FC236}">
              <a16:creationId xmlns="" xmlns:a16="http://schemas.microsoft.com/office/drawing/2014/main" id="{00000000-0008-0000-0000-0000A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6" name="Text Box 84">
          <a:extLst>
            <a:ext uri="{FF2B5EF4-FFF2-40B4-BE49-F238E27FC236}">
              <a16:creationId xmlns="" xmlns:a16="http://schemas.microsoft.com/office/drawing/2014/main" id="{00000000-0008-0000-0000-0000B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7" name="Text Box 85">
          <a:extLst>
            <a:ext uri="{FF2B5EF4-FFF2-40B4-BE49-F238E27FC236}">
              <a16:creationId xmlns="" xmlns:a16="http://schemas.microsoft.com/office/drawing/2014/main" id="{00000000-0008-0000-0000-0000B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8" name="Text Box 86">
          <a:extLst>
            <a:ext uri="{FF2B5EF4-FFF2-40B4-BE49-F238E27FC236}">
              <a16:creationId xmlns="" xmlns:a16="http://schemas.microsoft.com/office/drawing/2014/main" id="{00000000-0008-0000-0000-0000B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9" name="Text Box 82">
          <a:extLst>
            <a:ext uri="{FF2B5EF4-FFF2-40B4-BE49-F238E27FC236}">
              <a16:creationId xmlns="" xmlns:a16="http://schemas.microsoft.com/office/drawing/2014/main" id="{00000000-0008-0000-0000-0000B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0" name="Text Box 83">
          <a:extLst>
            <a:ext uri="{FF2B5EF4-FFF2-40B4-BE49-F238E27FC236}">
              <a16:creationId xmlns="" xmlns:a16="http://schemas.microsoft.com/office/drawing/2014/main" id="{00000000-0008-0000-0000-0000B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1" name="Text Box 84">
          <a:extLst>
            <a:ext uri="{FF2B5EF4-FFF2-40B4-BE49-F238E27FC236}">
              <a16:creationId xmlns="" xmlns:a16="http://schemas.microsoft.com/office/drawing/2014/main" id="{00000000-0008-0000-0000-0000B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2" name="Text Box 85">
          <a:extLst>
            <a:ext uri="{FF2B5EF4-FFF2-40B4-BE49-F238E27FC236}">
              <a16:creationId xmlns="" xmlns:a16="http://schemas.microsoft.com/office/drawing/2014/main" id="{00000000-0008-0000-0000-0000B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3" name="Text Box 86">
          <a:extLst>
            <a:ext uri="{FF2B5EF4-FFF2-40B4-BE49-F238E27FC236}">
              <a16:creationId xmlns="" xmlns:a16="http://schemas.microsoft.com/office/drawing/2014/main" id="{00000000-0008-0000-0000-0000B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4" name="Text Box 82">
          <a:extLst>
            <a:ext uri="{FF2B5EF4-FFF2-40B4-BE49-F238E27FC236}">
              <a16:creationId xmlns="" xmlns:a16="http://schemas.microsoft.com/office/drawing/2014/main" id="{00000000-0008-0000-0000-0000B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5" name="Text Box 83">
          <a:extLst>
            <a:ext uri="{FF2B5EF4-FFF2-40B4-BE49-F238E27FC236}">
              <a16:creationId xmlns="" xmlns:a16="http://schemas.microsoft.com/office/drawing/2014/main" id="{00000000-0008-0000-0000-0000B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6" name="Text Box 84">
          <a:extLst>
            <a:ext uri="{FF2B5EF4-FFF2-40B4-BE49-F238E27FC236}">
              <a16:creationId xmlns="" xmlns:a16="http://schemas.microsoft.com/office/drawing/2014/main" id="{00000000-0008-0000-0000-0000B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7" name="Text Box 85">
          <a:extLst>
            <a:ext uri="{FF2B5EF4-FFF2-40B4-BE49-F238E27FC236}">
              <a16:creationId xmlns="" xmlns:a16="http://schemas.microsoft.com/office/drawing/2014/main" id="{00000000-0008-0000-0000-0000B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8" name="Text Box 86">
          <a:extLst>
            <a:ext uri="{FF2B5EF4-FFF2-40B4-BE49-F238E27FC236}">
              <a16:creationId xmlns="" xmlns:a16="http://schemas.microsoft.com/office/drawing/2014/main" id="{00000000-0008-0000-0000-0000B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9" name="Text Box 82">
          <a:extLst>
            <a:ext uri="{FF2B5EF4-FFF2-40B4-BE49-F238E27FC236}">
              <a16:creationId xmlns="" xmlns:a16="http://schemas.microsoft.com/office/drawing/2014/main" id="{00000000-0008-0000-0000-0000B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0" name="Text Box 83">
          <a:extLst>
            <a:ext uri="{FF2B5EF4-FFF2-40B4-BE49-F238E27FC236}">
              <a16:creationId xmlns="" xmlns:a16="http://schemas.microsoft.com/office/drawing/2014/main" id="{00000000-0008-0000-0000-0000B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1" name="Text Box 84">
          <a:extLst>
            <a:ext uri="{FF2B5EF4-FFF2-40B4-BE49-F238E27FC236}">
              <a16:creationId xmlns="" xmlns:a16="http://schemas.microsoft.com/office/drawing/2014/main" id="{00000000-0008-0000-0000-0000B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2" name="Text Box 85">
          <a:extLst>
            <a:ext uri="{FF2B5EF4-FFF2-40B4-BE49-F238E27FC236}">
              <a16:creationId xmlns="" xmlns:a16="http://schemas.microsoft.com/office/drawing/2014/main" id="{00000000-0008-0000-0000-0000C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3" name="Text Box 86">
          <a:extLst>
            <a:ext uri="{FF2B5EF4-FFF2-40B4-BE49-F238E27FC236}">
              <a16:creationId xmlns="" xmlns:a16="http://schemas.microsoft.com/office/drawing/2014/main" id="{00000000-0008-0000-0000-0000C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4" name="Text Box 82">
          <a:extLst>
            <a:ext uri="{FF2B5EF4-FFF2-40B4-BE49-F238E27FC236}">
              <a16:creationId xmlns="" xmlns:a16="http://schemas.microsoft.com/office/drawing/2014/main" id="{00000000-0008-0000-0000-0000C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5" name="Text Box 83">
          <a:extLst>
            <a:ext uri="{FF2B5EF4-FFF2-40B4-BE49-F238E27FC236}">
              <a16:creationId xmlns="" xmlns:a16="http://schemas.microsoft.com/office/drawing/2014/main" id="{00000000-0008-0000-0000-0000C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6" name="Text Box 84">
          <a:extLst>
            <a:ext uri="{FF2B5EF4-FFF2-40B4-BE49-F238E27FC236}">
              <a16:creationId xmlns="" xmlns:a16="http://schemas.microsoft.com/office/drawing/2014/main" id="{00000000-0008-0000-0000-0000C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7" name="Text Box 85">
          <a:extLst>
            <a:ext uri="{FF2B5EF4-FFF2-40B4-BE49-F238E27FC236}">
              <a16:creationId xmlns="" xmlns:a16="http://schemas.microsoft.com/office/drawing/2014/main" id="{00000000-0008-0000-0000-0000C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8" name="Text Box 86">
          <a:extLst>
            <a:ext uri="{FF2B5EF4-FFF2-40B4-BE49-F238E27FC236}">
              <a16:creationId xmlns="" xmlns:a16="http://schemas.microsoft.com/office/drawing/2014/main" id="{00000000-0008-0000-0000-0000C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9" name="Text Box 82">
          <a:extLst>
            <a:ext uri="{FF2B5EF4-FFF2-40B4-BE49-F238E27FC236}">
              <a16:creationId xmlns="" xmlns:a16="http://schemas.microsoft.com/office/drawing/2014/main" id="{00000000-0008-0000-0000-0000C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0" name="Text Box 83">
          <a:extLst>
            <a:ext uri="{FF2B5EF4-FFF2-40B4-BE49-F238E27FC236}">
              <a16:creationId xmlns="" xmlns:a16="http://schemas.microsoft.com/office/drawing/2014/main" id="{00000000-0008-0000-0000-0000C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1" name="Text Box 84">
          <a:extLst>
            <a:ext uri="{FF2B5EF4-FFF2-40B4-BE49-F238E27FC236}">
              <a16:creationId xmlns="" xmlns:a16="http://schemas.microsoft.com/office/drawing/2014/main" id="{00000000-0008-0000-0000-0000C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2" name="Text Box 85">
          <a:extLst>
            <a:ext uri="{FF2B5EF4-FFF2-40B4-BE49-F238E27FC236}">
              <a16:creationId xmlns="" xmlns:a16="http://schemas.microsoft.com/office/drawing/2014/main" id="{00000000-0008-0000-0000-0000C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3" name="Text Box 86">
          <a:extLst>
            <a:ext uri="{FF2B5EF4-FFF2-40B4-BE49-F238E27FC236}">
              <a16:creationId xmlns="" xmlns:a16="http://schemas.microsoft.com/office/drawing/2014/main" id="{00000000-0008-0000-0000-0000C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4" name="Text Box 82">
          <a:extLst>
            <a:ext uri="{FF2B5EF4-FFF2-40B4-BE49-F238E27FC236}">
              <a16:creationId xmlns="" xmlns:a16="http://schemas.microsoft.com/office/drawing/2014/main" id="{00000000-0008-0000-0000-0000C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5" name="Text Box 83">
          <a:extLst>
            <a:ext uri="{FF2B5EF4-FFF2-40B4-BE49-F238E27FC236}">
              <a16:creationId xmlns="" xmlns:a16="http://schemas.microsoft.com/office/drawing/2014/main" id="{00000000-0008-0000-0000-0000C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6" name="Text Box 84">
          <a:extLst>
            <a:ext uri="{FF2B5EF4-FFF2-40B4-BE49-F238E27FC236}">
              <a16:creationId xmlns="" xmlns:a16="http://schemas.microsoft.com/office/drawing/2014/main" id="{00000000-0008-0000-0000-0000C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7" name="Text Box 85">
          <a:extLst>
            <a:ext uri="{FF2B5EF4-FFF2-40B4-BE49-F238E27FC236}">
              <a16:creationId xmlns="" xmlns:a16="http://schemas.microsoft.com/office/drawing/2014/main" id="{00000000-0008-0000-0000-0000C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8" name="Text Box 86">
          <a:extLst>
            <a:ext uri="{FF2B5EF4-FFF2-40B4-BE49-F238E27FC236}">
              <a16:creationId xmlns="" xmlns:a16="http://schemas.microsoft.com/office/drawing/2014/main" id="{00000000-0008-0000-0000-0000D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9" name="Text Box 82">
          <a:extLst>
            <a:ext uri="{FF2B5EF4-FFF2-40B4-BE49-F238E27FC236}">
              <a16:creationId xmlns="" xmlns:a16="http://schemas.microsoft.com/office/drawing/2014/main" id="{00000000-0008-0000-0000-0000D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0" name="Text Box 83">
          <a:extLst>
            <a:ext uri="{FF2B5EF4-FFF2-40B4-BE49-F238E27FC236}">
              <a16:creationId xmlns="" xmlns:a16="http://schemas.microsoft.com/office/drawing/2014/main" id="{00000000-0008-0000-0000-0000D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1" name="Text Box 84">
          <a:extLst>
            <a:ext uri="{FF2B5EF4-FFF2-40B4-BE49-F238E27FC236}">
              <a16:creationId xmlns="" xmlns:a16="http://schemas.microsoft.com/office/drawing/2014/main" id="{00000000-0008-0000-0000-0000D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2" name="Text Box 85">
          <a:extLst>
            <a:ext uri="{FF2B5EF4-FFF2-40B4-BE49-F238E27FC236}">
              <a16:creationId xmlns="" xmlns:a16="http://schemas.microsoft.com/office/drawing/2014/main" id="{00000000-0008-0000-0000-0000D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3" name="Text Box 86">
          <a:extLst>
            <a:ext uri="{FF2B5EF4-FFF2-40B4-BE49-F238E27FC236}">
              <a16:creationId xmlns="" xmlns:a16="http://schemas.microsoft.com/office/drawing/2014/main" id="{00000000-0008-0000-0000-0000D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4" name="Text Box 82">
          <a:extLst>
            <a:ext uri="{FF2B5EF4-FFF2-40B4-BE49-F238E27FC236}">
              <a16:creationId xmlns="" xmlns:a16="http://schemas.microsoft.com/office/drawing/2014/main" id="{00000000-0008-0000-0000-0000D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5" name="Text Box 83">
          <a:extLst>
            <a:ext uri="{FF2B5EF4-FFF2-40B4-BE49-F238E27FC236}">
              <a16:creationId xmlns="" xmlns:a16="http://schemas.microsoft.com/office/drawing/2014/main" id="{00000000-0008-0000-0000-0000D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6" name="Text Box 84">
          <a:extLst>
            <a:ext uri="{FF2B5EF4-FFF2-40B4-BE49-F238E27FC236}">
              <a16:creationId xmlns="" xmlns:a16="http://schemas.microsoft.com/office/drawing/2014/main" id="{00000000-0008-0000-0000-0000D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7" name="Text Box 85">
          <a:extLst>
            <a:ext uri="{FF2B5EF4-FFF2-40B4-BE49-F238E27FC236}">
              <a16:creationId xmlns="" xmlns:a16="http://schemas.microsoft.com/office/drawing/2014/main" id="{00000000-0008-0000-0000-0000D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8" name="Text Box 86">
          <a:extLst>
            <a:ext uri="{FF2B5EF4-FFF2-40B4-BE49-F238E27FC236}">
              <a16:creationId xmlns="" xmlns:a16="http://schemas.microsoft.com/office/drawing/2014/main" id="{00000000-0008-0000-0000-0000D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9" name="Text Box 82">
          <a:extLst>
            <a:ext uri="{FF2B5EF4-FFF2-40B4-BE49-F238E27FC236}">
              <a16:creationId xmlns="" xmlns:a16="http://schemas.microsoft.com/office/drawing/2014/main" id="{00000000-0008-0000-0000-0000D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0" name="Text Box 83">
          <a:extLst>
            <a:ext uri="{FF2B5EF4-FFF2-40B4-BE49-F238E27FC236}">
              <a16:creationId xmlns="" xmlns:a16="http://schemas.microsoft.com/office/drawing/2014/main" id="{00000000-0008-0000-0000-0000D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1" name="Text Box 84">
          <a:extLst>
            <a:ext uri="{FF2B5EF4-FFF2-40B4-BE49-F238E27FC236}">
              <a16:creationId xmlns="" xmlns:a16="http://schemas.microsoft.com/office/drawing/2014/main" id="{00000000-0008-0000-0000-0000D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2" name="Text Box 85">
          <a:extLst>
            <a:ext uri="{FF2B5EF4-FFF2-40B4-BE49-F238E27FC236}">
              <a16:creationId xmlns="" xmlns:a16="http://schemas.microsoft.com/office/drawing/2014/main" id="{00000000-0008-0000-0000-0000D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3" name="Text Box 86">
          <a:extLst>
            <a:ext uri="{FF2B5EF4-FFF2-40B4-BE49-F238E27FC236}">
              <a16:creationId xmlns="" xmlns:a16="http://schemas.microsoft.com/office/drawing/2014/main" id="{00000000-0008-0000-0000-0000D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4" name="Text Box 82">
          <a:extLst>
            <a:ext uri="{FF2B5EF4-FFF2-40B4-BE49-F238E27FC236}">
              <a16:creationId xmlns="" xmlns:a16="http://schemas.microsoft.com/office/drawing/2014/main" id="{00000000-0008-0000-0000-0000E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5" name="Text Box 83">
          <a:extLst>
            <a:ext uri="{FF2B5EF4-FFF2-40B4-BE49-F238E27FC236}">
              <a16:creationId xmlns="" xmlns:a16="http://schemas.microsoft.com/office/drawing/2014/main" id="{00000000-0008-0000-0000-0000E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6" name="Text Box 84">
          <a:extLst>
            <a:ext uri="{FF2B5EF4-FFF2-40B4-BE49-F238E27FC236}">
              <a16:creationId xmlns="" xmlns:a16="http://schemas.microsoft.com/office/drawing/2014/main" id="{00000000-0008-0000-0000-0000E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7" name="Text Box 85">
          <a:extLst>
            <a:ext uri="{FF2B5EF4-FFF2-40B4-BE49-F238E27FC236}">
              <a16:creationId xmlns="" xmlns:a16="http://schemas.microsoft.com/office/drawing/2014/main" id="{00000000-0008-0000-0000-0000E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8" name="Text Box 86">
          <a:extLst>
            <a:ext uri="{FF2B5EF4-FFF2-40B4-BE49-F238E27FC236}">
              <a16:creationId xmlns="" xmlns:a16="http://schemas.microsoft.com/office/drawing/2014/main" id="{00000000-0008-0000-0000-0000E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9" name="Text Box 82">
          <a:extLst>
            <a:ext uri="{FF2B5EF4-FFF2-40B4-BE49-F238E27FC236}">
              <a16:creationId xmlns="" xmlns:a16="http://schemas.microsoft.com/office/drawing/2014/main" id="{00000000-0008-0000-0000-0000E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0" name="Text Box 83">
          <a:extLst>
            <a:ext uri="{FF2B5EF4-FFF2-40B4-BE49-F238E27FC236}">
              <a16:creationId xmlns="" xmlns:a16="http://schemas.microsoft.com/office/drawing/2014/main" id="{00000000-0008-0000-0000-0000E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1" name="Text Box 84">
          <a:extLst>
            <a:ext uri="{FF2B5EF4-FFF2-40B4-BE49-F238E27FC236}">
              <a16:creationId xmlns="" xmlns:a16="http://schemas.microsoft.com/office/drawing/2014/main" id="{00000000-0008-0000-0000-0000E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2" name="Text Box 85">
          <a:extLst>
            <a:ext uri="{FF2B5EF4-FFF2-40B4-BE49-F238E27FC236}">
              <a16:creationId xmlns="" xmlns:a16="http://schemas.microsoft.com/office/drawing/2014/main" id="{00000000-0008-0000-0000-0000E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3" name="Text Box 86">
          <a:extLst>
            <a:ext uri="{FF2B5EF4-FFF2-40B4-BE49-F238E27FC236}">
              <a16:creationId xmlns="" xmlns:a16="http://schemas.microsoft.com/office/drawing/2014/main" id="{00000000-0008-0000-0000-0000E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4" name="Text Box 82">
          <a:extLst>
            <a:ext uri="{FF2B5EF4-FFF2-40B4-BE49-F238E27FC236}">
              <a16:creationId xmlns="" xmlns:a16="http://schemas.microsoft.com/office/drawing/2014/main" id="{00000000-0008-0000-0000-0000E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5" name="Text Box 83">
          <a:extLst>
            <a:ext uri="{FF2B5EF4-FFF2-40B4-BE49-F238E27FC236}">
              <a16:creationId xmlns="" xmlns:a16="http://schemas.microsoft.com/office/drawing/2014/main" id="{00000000-0008-0000-0000-0000E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6" name="Text Box 84">
          <a:extLst>
            <a:ext uri="{FF2B5EF4-FFF2-40B4-BE49-F238E27FC236}">
              <a16:creationId xmlns="" xmlns:a16="http://schemas.microsoft.com/office/drawing/2014/main" id="{00000000-0008-0000-0000-0000E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7" name="Text Box 85">
          <a:extLst>
            <a:ext uri="{FF2B5EF4-FFF2-40B4-BE49-F238E27FC236}">
              <a16:creationId xmlns="" xmlns:a16="http://schemas.microsoft.com/office/drawing/2014/main" id="{00000000-0008-0000-0000-0000E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8" name="Text Box 86">
          <a:extLst>
            <a:ext uri="{FF2B5EF4-FFF2-40B4-BE49-F238E27FC236}">
              <a16:creationId xmlns="" xmlns:a16="http://schemas.microsoft.com/office/drawing/2014/main" id="{00000000-0008-0000-0000-0000E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9" name="Text Box 82">
          <a:extLst>
            <a:ext uri="{FF2B5EF4-FFF2-40B4-BE49-F238E27FC236}">
              <a16:creationId xmlns="" xmlns:a16="http://schemas.microsoft.com/office/drawing/2014/main" id="{00000000-0008-0000-0000-0000E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0" name="Text Box 83">
          <a:extLst>
            <a:ext uri="{FF2B5EF4-FFF2-40B4-BE49-F238E27FC236}">
              <a16:creationId xmlns="" xmlns:a16="http://schemas.microsoft.com/office/drawing/2014/main" id="{00000000-0008-0000-0000-0000F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1" name="Text Box 84">
          <a:extLst>
            <a:ext uri="{FF2B5EF4-FFF2-40B4-BE49-F238E27FC236}">
              <a16:creationId xmlns="" xmlns:a16="http://schemas.microsoft.com/office/drawing/2014/main" id="{00000000-0008-0000-0000-0000F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2" name="Text Box 85">
          <a:extLst>
            <a:ext uri="{FF2B5EF4-FFF2-40B4-BE49-F238E27FC236}">
              <a16:creationId xmlns="" xmlns:a16="http://schemas.microsoft.com/office/drawing/2014/main" id="{00000000-0008-0000-0000-0000F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3" name="Text Box 86">
          <a:extLst>
            <a:ext uri="{FF2B5EF4-FFF2-40B4-BE49-F238E27FC236}">
              <a16:creationId xmlns="" xmlns:a16="http://schemas.microsoft.com/office/drawing/2014/main" id="{00000000-0008-0000-0000-0000F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4" name="Text Box 82">
          <a:extLst>
            <a:ext uri="{FF2B5EF4-FFF2-40B4-BE49-F238E27FC236}">
              <a16:creationId xmlns="" xmlns:a16="http://schemas.microsoft.com/office/drawing/2014/main" id="{00000000-0008-0000-0000-0000F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5" name="Text Box 83">
          <a:extLst>
            <a:ext uri="{FF2B5EF4-FFF2-40B4-BE49-F238E27FC236}">
              <a16:creationId xmlns="" xmlns:a16="http://schemas.microsoft.com/office/drawing/2014/main" id="{00000000-0008-0000-0000-0000F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6" name="Text Box 84">
          <a:extLst>
            <a:ext uri="{FF2B5EF4-FFF2-40B4-BE49-F238E27FC236}">
              <a16:creationId xmlns="" xmlns:a16="http://schemas.microsoft.com/office/drawing/2014/main" id="{00000000-0008-0000-0000-0000F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7" name="Text Box 85">
          <a:extLst>
            <a:ext uri="{FF2B5EF4-FFF2-40B4-BE49-F238E27FC236}">
              <a16:creationId xmlns="" xmlns:a16="http://schemas.microsoft.com/office/drawing/2014/main" id="{00000000-0008-0000-0000-0000F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8" name="Text Box 86">
          <a:extLst>
            <a:ext uri="{FF2B5EF4-FFF2-40B4-BE49-F238E27FC236}">
              <a16:creationId xmlns="" xmlns:a16="http://schemas.microsoft.com/office/drawing/2014/main" id="{00000000-0008-0000-0000-0000F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9" name="Text Box 82">
          <a:extLst>
            <a:ext uri="{FF2B5EF4-FFF2-40B4-BE49-F238E27FC236}">
              <a16:creationId xmlns="" xmlns:a16="http://schemas.microsoft.com/office/drawing/2014/main" id="{00000000-0008-0000-0000-0000F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0" name="Text Box 83">
          <a:extLst>
            <a:ext uri="{FF2B5EF4-FFF2-40B4-BE49-F238E27FC236}">
              <a16:creationId xmlns="" xmlns:a16="http://schemas.microsoft.com/office/drawing/2014/main" id="{00000000-0008-0000-0000-0000F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1" name="Text Box 84">
          <a:extLst>
            <a:ext uri="{FF2B5EF4-FFF2-40B4-BE49-F238E27FC236}">
              <a16:creationId xmlns="" xmlns:a16="http://schemas.microsoft.com/office/drawing/2014/main" id="{00000000-0008-0000-0000-0000F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2" name="Text Box 85">
          <a:extLst>
            <a:ext uri="{FF2B5EF4-FFF2-40B4-BE49-F238E27FC236}">
              <a16:creationId xmlns="" xmlns:a16="http://schemas.microsoft.com/office/drawing/2014/main" id="{00000000-0008-0000-0000-0000F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3" name="Text Box 86">
          <a:extLst>
            <a:ext uri="{FF2B5EF4-FFF2-40B4-BE49-F238E27FC236}">
              <a16:creationId xmlns="" xmlns:a16="http://schemas.microsoft.com/office/drawing/2014/main" id="{00000000-0008-0000-0000-0000F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4" name="Text Box 82">
          <a:extLst>
            <a:ext uri="{FF2B5EF4-FFF2-40B4-BE49-F238E27FC236}">
              <a16:creationId xmlns="" xmlns:a16="http://schemas.microsoft.com/office/drawing/2014/main" id="{00000000-0008-0000-0000-0000F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5" name="Text Box 83">
          <a:extLst>
            <a:ext uri="{FF2B5EF4-FFF2-40B4-BE49-F238E27FC236}">
              <a16:creationId xmlns="" xmlns:a16="http://schemas.microsoft.com/office/drawing/2014/main" id="{00000000-0008-0000-0000-0000F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6" name="Text Box 84">
          <a:extLst>
            <a:ext uri="{FF2B5EF4-FFF2-40B4-BE49-F238E27FC236}">
              <a16:creationId xmlns="" xmlns:a16="http://schemas.microsoft.com/office/drawing/2014/main" id="{00000000-0008-0000-0000-00000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7" name="Text Box 85">
          <a:extLst>
            <a:ext uri="{FF2B5EF4-FFF2-40B4-BE49-F238E27FC236}">
              <a16:creationId xmlns="" xmlns:a16="http://schemas.microsoft.com/office/drawing/2014/main" id="{00000000-0008-0000-0000-00000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8" name="Text Box 86">
          <a:extLst>
            <a:ext uri="{FF2B5EF4-FFF2-40B4-BE49-F238E27FC236}">
              <a16:creationId xmlns="" xmlns:a16="http://schemas.microsoft.com/office/drawing/2014/main" id="{00000000-0008-0000-0000-00000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9" name="Text Box 82">
          <a:extLst>
            <a:ext uri="{FF2B5EF4-FFF2-40B4-BE49-F238E27FC236}">
              <a16:creationId xmlns="" xmlns:a16="http://schemas.microsoft.com/office/drawing/2014/main" id="{00000000-0008-0000-0000-00000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0" name="Text Box 83">
          <a:extLst>
            <a:ext uri="{FF2B5EF4-FFF2-40B4-BE49-F238E27FC236}">
              <a16:creationId xmlns="" xmlns:a16="http://schemas.microsoft.com/office/drawing/2014/main" id="{00000000-0008-0000-0000-00000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1" name="Text Box 84">
          <a:extLst>
            <a:ext uri="{FF2B5EF4-FFF2-40B4-BE49-F238E27FC236}">
              <a16:creationId xmlns="" xmlns:a16="http://schemas.microsoft.com/office/drawing/2014/main" id="{00000000-0008-0000-0000-00000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2" name="Text Box 85">
          <a:extLst>
            <a:ext uri="{FF2B5EF4-FFF2-40B4-BE49-F238E27FC236}">
              <a16:creationId xmlns="" xmlns:a16="http://schemas.microsoft.com/office/drawing/2014/main" id="{00000000-0008-0000-0000-00000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3" name="Text Box 86">
          <a:extLst>
            <a:ext uri="{FF2B5EF4-FFF2-40B4-BE49-F238E27FC236}">
              <a16:creationId xmlns="" xmlns:a16="http://schemas.microsoft.com/office/drawing/2014/main" id="{00000000-0008-0000-0000-00000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4" name="Text Box 82">
          <a:extLst>
            <a:ext uri="{FF2B5EF4-FFF2-40B4-BE49-F238E27FC236}">
              <a16:creationId xmlns="" xmlns:a16="http://schemas.microsoft.com/office/drawing/2014/main" id="{00000000-0008-0000-0000-00000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5" name="Text Box 83">
          <a:extLst>
            <a:ext uri="{FF2B5EF4-FFF2-40B4-BE49-F238E27FC236}">
              <a16:creationId xmlns="" xmlns:a16="http://schemas.microsoft.com/office/drawing/2014/main" id="{00000000-0008-0000-0000-00000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6" name="Text Box 84">
          <a:extLst>
            <a:ext uri="{FF2B5EF4-FFF2-40B4-BE49-F238E27FC236}">
              <a16:creationId xmlns="" xmlns:a16="http://schemas.microsoft.com/office/drawing/2014/main" id="{00000000-0008-0000-0000-00000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7" name="Text Box 85">
          <a:extLst>
            <a:ext uri="{FF2B5EF4-FFF2-40B4-BE49-F238E27FC236}">
              <a16:creationId xmlns="" xmlns:a16="http://schemas.microsoft.com/office/drawing/2014/main" id="{00000000-0008-0000-0000-00000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8" name="Text Box 86">
          <a:extLst>
            <a:ext uri="{FF2B5EF4-FFF2-40B4-BE49-F238E27FC236}">
              <a16:creationId xmlns="" xmlns:a16="http://schemas.microsoft.com/office/drawing/2014/main" id="{00000000-0008-0000-0000-00000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9" name="Text Box 82">
          <a:extLst>
            <a:ext uri="{FF2B5EF4-FFF2-40B4-BE49-F238E27FC236}">
              <a16:creationId xmlns="" xmlns:a16="http://schemas.microsoft.com/office/drawing/2014/main" id="{00000000-0008-0000-0000-00000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0" name="Text Box 83">
          <a:extLst>
            <a:ext uri="{FF2B5EF4-FFF2-40B4-BE49-F238E27FC236}">
              <a16:creationId xmlns="" xmlns:a16="http://schemas.microsoft.com/office/drawing/2014/main" id="{00000000-0008-0000-0000-00000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1" name="Text Box 84">
          <a:extLst>
            <a:ext uri="{FF2B5EF4-FFF2-40B4-BE49-F238E27FC236}">
              <a16:creationId xmlns="" xmlns:a16="http://schemas.microsoft.com/office/drawing/2014/main" id="{00000000-0008-0000-0000-00000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2" name="Text Box 85">
          <a:extLst>
            <a:ext uri="{FF2B5EF4-FFF2-40B4-BE49-F238E27FC236}">
              <a16:creationId xmlns="" xmlns:a16="http://schemas.microsoft.com/office/drawing/2014/main" id="{00000000-0008-0000-0000-00001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3" name="Text Box 86">
          <a:extLst>
            <a:ext uri="{FF2B5EF4-FFF2-40B4-BE49-F238E27FC236}">
              <a16:creationId xmlns="" xmlns:a16="http://schemas.microsoft.com/office/drawing/2014/main" id="{00000000-0008-0000-0000-00001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4" name="Text Box 82">
          <a:extLst>
            <a:ext uri="{FF2B5EF4-FFF2-40B4-BE49-F238E27FC236}">
              <a16:creationId xmlns="" xmlns:a16="http://schemas.microsoft.com/office/drawing/2014/main" id="{00000000-0008-0000-0000-00001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5" name="Text Box 83">
          <a:extLst>
            <a:ext uri="{FF2B5EF4-FFF2-40B4-BE49-F238E27FC236}">
              <a16:creationId xmlns="" xmlns:a16="http://schemas.microsoft.com/office/drawing/2014/main" id="{00000000-0008-0000-0000-00001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6" name="Text Box 84">
          <a:extLst>
            <a:ext uri="{FF2B5EF4-FFF2-40B4-BE49-F238E27FC236}">
              <a16:creationId xmlns="" xmlns:a16="http://schemas.microsoft.com/office/drawing/2014/main" id="{00000000-0008-0000-0000-00001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7" name="Text Box 85">
          <a:extLst>
            <a:ext uri="{FF2B5EF4-FFF2-40B4-BE49-F238E27FC236}">
              <a16:creationId xmlns="" xmlns:a16="http://schemas.microsoft.com/office/drawing/2014/main" id="{00000000-0008-0000-0000-00001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8" name="Text Box 86">
          <a:extLst>
            <a:ext uri="{FF2B5EF4-FFF2-40B4-BE49-F238E27FC236}">
              <a16:creationId xmlns="" xmlns:a16="http://schemas.microsoft.com/office/drawing/2014/main" id="{00000000-0008-0000-0000-00001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9" name="Text Box 82">
          <a:extLst>
            <a:ext uri="{FF2B5EF4-FFF2-40B4-BE49-F238E27FC236}">
              <a16:creationId xmlns="" xmlns:a16="http://schemas.microsoft.com/office/drawing/2014/main" id="{00000000-0008-0000-0000-00001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0" name="Text Box 83">
          <a:extLst>
            <a:ext uri="{FF2B5EF4-FFF2-40B4-BE49-F238E27FC236}">
              <a16:creationId xmlns="" xmlns:a16="http://schemas.microsoft.com/office/drawing/2014/main" id="{00000000-0008-0000-0000-00001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1" name="Text Box 84">
          <a:extLst>
            <a:ext uri="{FF2B5EF4-FFF2-40B4-BE49-F238E27FC236}">
              <a16:creationId xmlns="" xmlns:a16="http://schemas.microsoft.com/office/drawing/2014/main" id="{00000000-0008-0000-0000-00001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2" name="Text Box 85">
          <a:extLst>
            <a:ext uri="{FF2B5EF4-FFF2-40B4-BE49-F238E27FC236}">
              <a16:creationId xmlns="" xmlns:a16="http://schemas.microsoft.com/office/drawing/2014/main" id="{00000000-0008-0000-0000-00001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3" name="Text Box 86">
          <a:extLst>
            <a:ext uri="{FF2B5EF4-FFF2-40B4-BE49-F238E27FC236}">
              <a16:creationId xmlns="" xmlns:a16="http://schemas.microsoft.com/office/drawing/2014/main" id="{00000000-0008-0000-0000-00001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4" name="Text Box 82">
          <a:extLst>
            <a:ext uri="{FF2B5EF4-FFF2-40B4-BE49-F238E27FC236}">
              <a16:creationId xmlns="" xmlns:a16="http://schemas.microsoft.com/office/drawing/2014/main" id="{00000000-0008-0000-0000-00001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5" name="Text Box 83">
          <a:extLst>
            <a:ext uri="{FF2B5EF4-FFF2-40B4-BE49-F238E27FC236}">
              <a16:creationId xmlns="" xmlns:a16="http://schemas.microsoft.com/office/drawing/2014/main" id="{00000000-0008-0000-0000-00001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6" name="Text Box 84">
          <a:extLst>
            <a:ext uri="{FF2B5EF4-FFF2-40B4-BE49-F238E27FC236}">
              <a16:creationId xmlns="" xmlns:a16="http://schemas.microsoft.com/office/drawing/2014/main" id="{00000000-0008-0000-0000-00001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7" name="Text Box 85">
          <a:extLst>
            <a:ext uri="{FF2B5EF4-FFF2-40B4-BE49-F238E27FC236}">
              <a16:creationId xmlns="" xmlns:a16="http://schemas.microsoft.com/office/drawing/2014/main" id="{00000000-0008-0000-0000-00001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8" name="Text Box 86">
          <a:extLst>
            <a:ext uri="{FF2B5EF4-FFF2-40B4-BE49-F238E27FC236}">
              <a16:creationId xmlns="" xmlns:a16="http://schemas.microsoft.com/office/drawing/2014/main" id="{00000000-0008-0000-0000-00002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9" name="Text Box 82">
          <a:extLst>
            <a:ext uri="{FF2B5EF4-FFF2-40B4-BE49-F238E27FC236}">
              <a16:creationId xmlns="" xmlns:a16="http://schemas.microsoft.com/office/drawing/2014/main" id="{00000000-0008-0000-0000-00002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0" name="Text Box 83">
          <a:extLst>
            <a:ext uri="{FF2B5EF4-FFF2-40B4-BE49-F238E27FC236}">
              <a16:creationId xmlns="" xmlns:a16="http://schemas.microsoft.com/office/drawing/2014/main" id="{00000000-0008-0000-0000-00002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1" name="Text Box 84">
          <a:extLst>
            <a:ext uri="{FF2B5EF4-FFF2-40B4-BE49-F238E27FC236}">
              <a16:creationId xmlns="" xmlns:a16="http://schemas.microsoft.com/office/drawing/2014/main" id="{00000000-0008-0000-0000-00002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2" name="Text Box 85">
          <a:extLst>
            <a:ext uri="{FF2B5EF4-FFF2-40B4-BE49-F238E27FC236}">
              <a16:creationId xmlns="" xmlns:a16="http://schemas.microsoft.com/office/drawing/2014/main" id="{00000000-0008-0000-0000-00002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3" name="Text Box 86">
          <a:extLst>
            <a:ext uri="{FF2B5EF4-FFF2-40B4-BE49-F238E27FC236}">
              <a16:creationId xmlns="" xmlns:a16="http://schemas.microsoft.com/office/drawing/2014/main" id="{00000000-0008-0000-0000-00002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4" name="Text Box 82">
          <a:extLst>
            <a:ext uri="{FF2B5EF4-FFF2-40B4-BE49-F238E27FC236}">
              <a16:creationId xmlns="" xmlns:a16="http://schemas.microsoft.com/office/drawing/2014/main" id="{00000000-0008-0000-0000-00002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5" name="Text Box 83">
          <a:extLst>
            <a:ext uri="{FF2B5EF4-FFF2-40B4-BE49-F238E27FC236}">
              <a16:creationId xmlns="" xmlns:a16="http://schemas.microsoft.com/office/drawing/2014/main" id="{00000000-0008-0000-0000-00002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6" name="Text Box 84">
          <a:extLst>
            <a:ext uri="{FF2B5EF4-FFF2-40B4-BE49-F238E27FC236}">
              <a16:creationId xmlns="" xmlns:a16="http://schemas.microsoft.com/office/drawing/2014/main" id="{00000000-0008-0000-0000-00002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7" name="Text Box 85">
          <a:extLst>
            <a:ext uri="{FF2B5EF4-FFF2-40B4-BE49-F238E27FC236}">
              <a16:creationId xmlns="" xmlns:a16="http://schemas.microsoft.com/office/drawing/2014/main" id="{00000000-0008-0000-0000-00002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8" name="Text Box 86">
          <a:extLst>
            <a:ext uri="{FF2B5EF4-FFF2-40B4-BE49-F238E27FC236}">
              <a16:creationId xmlns="" xmlns:a16="http://schemas.microsoft.com/office/drawing/2014/main" id="{00000000-0008-0000-0000-00002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9" name="Text Box 82">
          <a:extLst>
            <a:ext uri="{FF2B5EF4-FFF2-40B4-BE49-F238E27FC236}">
              <a16:creationId xmlns="" xmlns:a16="http://schemas.microsoft.com/office/drawing/2014/main" id="{00000000-0008-0000-0000-00002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0" name="Text Box 83">
          <a:extLst>
            <a:ext uri="{FF2B5EF4-FFF2-40B4-BE49-F238E27FC236}">
              <a16:creationId xmlns="" xmlns:a16="http://schemas.microsoft.com/office/drawing/2014/main" id="{00000000-0008-0000-0000-00002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1" name="Text Box 84">
          <a:extLst>
            <a:ext uri="{FF2B5EF4-FFF2-40B4-BE49-F238E27FC236}">
              <a16:creationId xmlns="" xmlns:a16="http://schemas.microsoft.com/office/drawing/2014/main" id="{00000000-0008-0000-0000-00002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2" name="Text Box 85">
          <a:extLst>
            <a:ext uri="{FF2B5EF4-FFF2-40B4-BE49-F238E27FC236}">
              <a16:creationId xmlns="" xmlns:a16="http://schemas.microsoft.com/office/drawing/2014/main" id="{00000000-0008-0000-0000-00002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3" name="Text Box 86">
          <a:extLst>
            <a:ext uri="{FF2B5EF4-FFF2-40B4-BE49-F238E27FC236}">
              <a16:creationId xmlns="" xmlns:a16="http://schemas.microsoft.com/office/drawing/2014/main" id="{00000000-0008-0000-0000-00002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4" name="Text Box 82">
          <a:extLst>
            <a:ext uri="{FF2B5EF4-FFF2-40B4-BE49-F238E27FC236}">
              <a16:creationId xmlns="" xmlns:a16="http://schemas.microsoft.com/office/drawing/2014/main" id="{00000000-0008-0000-0000-00003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5" name="Text Box 83">
          <a:extLst>
            <a:ext uri="{FF2B5EF4-FFF2-40B4-BE49-F238E27FC236}">
              <a16:creationId xmlns="" xmlns:a16="http://schemas.microsoft.com/office/drawing/2014/main" id="{00000000-0008-0000-0000-00003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6" name="Text Box 84">
          <a:extLst>
            <a:ext uri="{FF2B5EF4-FFF2-40B4-BE49-F238E27FC236}">
              <a16:creationId xmlns="" xmlns:a16="http://schemas.microsoft.com/office/drawing/2014/main" id="{00000000-0008-0000-0000-00003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7" name="Text Box 85">
          <a:extLst>
            <a:ext uri="{FF2B5EF4-FFF2-40B4-BE49-F238E27FC236}">
              <a16:creationId xmlns="" xmlns:a16="http://schemas.microsoft.com/office/drawing/2014/main" id="{00000000-0008-0000-0000-00003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8" name="Text Box 86">
          <a:extLst>
            <a:ext uri="{FF2B5EF4-FFF2-40B4-BE49-F238E27FC236}">
              <a16:creationId xmlns="" xmlns:a16="http://schemas.microsoft.com/office/drawing/2014/main" id="{00000000-0008-0000-0000-00003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9" name="Text Box 82">
          <a:extLst>
            <a:ext uri="{FF2B5EF4-FFF2-40B4-BE49-F238E27FC236}">
              <a16:creationId xmlns="" xmlns:a16="http://schemas.microsoft.com/office/drawing/2014/main" id="{00000000-0008-0000-0000-00003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0" name="Text Box 83">
          <a:extLst>
            <a:ext uri="{FF2B5EF4-FFF2-40B4-BE49-F238E27FC236}">
              <a16:creationId xmlns="" xmlns:a16="http://schemas.microsoft.com/office/drawing/2014/main" id="{00000000-0008-0000-0000-00003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1" name="Text Box 84">
          <a:extLst>
            <a:ext uri="{FF2B5EF4-FFF2-40B4-BE49-F238E27FC236}">
              <a16:creationId xmlns="" xmlns:a16="http://schemas.microsoft.com/office/drawing/2014/main" id="{00000000-0008-0000-0000-00003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2" name="Text Box 85">
          <a:extLst>
            <a:ext uri="{FF2B5EF4-FFF2-40B4-BE49-F238E27FC236}">
              <a16:creationId xmlns="" xmlns:a16="http://schemas.microsoft.com/office/drawing/2014/main" id="{00000000-0008-0000-0000-00003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3" name="Text Box 86">
          <a:extLst>
            <a:ext uri="{FF2B5EF4-FFF2-40B4-BE49-F238E27FC236}">
              <a16:creationId xmlns="" xmlns:a16="http://schemas.microsoft.com/office/drawing/2014/main" id="{00000000-0008-0000-0000-00003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4" name="Text Box 82">
          <a:extLst>
            <a:ext uri="{FF2B5EF4-FFF2-40B4-BE49-F238E27FC236}">
              <a16:creationId xmlns="" xmlns:a16="http://schemas.microsoft.com/office/drawing/2014/main" id="{00000000-0008-0000-0000-00003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5" name="Text Box 83">
          <a:extLst>
            <a:ext uri="{FF2B5EF4-FFF2-40B4-BE49-F238E27FC236}">
              <a16:creationId xmlns="" xmlns:a16="http://schemas.microsoft.com/office/drawing/2014/main" id="{00000000-0008-0000-0000-00003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6" name="Text Box 84">
          <a:extLst>
            <a:ext uri="{FF2B5EF4-FFF2-40B4-BE49-F238E27FC236}">
              <a16:creationId xmlns="" xmlns:a16="http://schemas.microsoft.com/office/drawing/2014/main" id="{00000000-0008-0000-0000-00003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7" name="Text Box 85">
          <a:extLst>
            <a:ext uri="{FF2B5EF4-FFF2-40B4-BE49-F238E27FC236}">
              <a16:creationId xmlns="" xmlns:a16="http://schemas.microsoft.com/office/drawing/2014/main" id="{00000000-0008-0000-0000-00003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8" name="Text Box 86">
          <a:extLst>
            <a:ext uri="{FF2B5EF4-FFF2-40B4-BE49-F238E27FC236}">
              <a16:creationId xmlns="" xmlns:a16="http://schemas.microsoft.com/office/drawing/2014/main" id="{00000000-0008-0000-0000-00003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9" name="Text Box 82">
          <a:extLst>
            <a:ext uri="{FF2B5EF4-FFF2-40B4-BE49-F238E27FC236}">
              <a16:creationId xmlns="" xmlns:a16="http://schemas.microsoft.com/office/drawing/2014/main" id="{00000000-0008-0000-0000-00003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0" name="Text Box 83">
          <a:extLst>
            <a:ext uri="{FF2B5EF4-FFF2-40B4-BE49-F238E27FC236}">
              <a16:creationId xmlns="" xmlns:a16="http://schemas.microsoft.com/office/drawing/2014/main" id="{00000000-0008-0000-0000-00004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1" name="Text Box 84">
          <a:extLst>
            <a:ext uri="{FF2B5EF4-FFF2-40B4-BE49-F238E27FC236}">
              <a16:creationId xmlns="" xmlns:a16="http://schemas.microsoft.com/office/drawing/2014/main" id="{00000000-0008-0000-0000-00004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2" name="Text Box 85">
          <a:extLst>
            <a:ext uri="{FF2B5EF4-FFF2-40B4-BE49-F238E27FC236}">
              <a16:creationId xmlns="" xmlns:a16="http://schemas.microsoft.com/office/drawing/2014/main" id="{00000000-0008-0000-0000-00004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3" name="Text Box 86">
          <a:extLst>
            <a:ext uri="{FF2B5EF4-FFF2-40B4-BE49-F238E27FC236}">
              <a16:creationId xmlns="" xmlns:a16="http://schemas.microsoft.com/office/drawing/2014/main" id="{00000000-0008-0000-0000-00004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4" name="Text Box 82">
          <a:extLst>
            <a:ext uri="{FF2B5EF4-FFF2-40B4-BE49-F238E27FC236}">
              <a16:creationId xmlns="" xmlns:a16="http://schemas.microsoft.com/office/drawing/2014/main" id="{00000000-0008-0000-0000-00004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5" name="Text Box 83">
          <a:extLst>
            <a:ext uri="{FF2B5EF4-FFF2-40B4-BE49-F238E27FC236}">
              <a16:creationId xmlns="" xmlns:a16="http://schemas.microsoft.com/office/drawing/2014/main" id="{00000000-0008-0000-0000-00004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6" name="Text Box 84">
          <a:extLst>
            <a:ext uri="{FF2B5EF4-FFF2-40B4-BE49-F238E27FC236}">
              <a16:creationId xmlns="" xmlns:a16="http://schemas.microsoft.com/office/drawing/2014/main" id="{00000000-0008-0000-0000-00004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7" name="Text Box 85">
          <a:extLst>
            <a:ext uri="{FF2B5EF4-FFF2-40B4-BE49-F238E27FC236}">
              <a16:creationId xmlns="" xmlns:a16="http://schemas.microsoft.com/office/drawing/2014/main" id="{00000000-0008-0000-0000-00004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8" name="Text Box 86">
          <a:extLst>
            <a:ext uri="{FF2B5EF4-FFF2-40B4-BE49-F238E27FC236}">
              <a16:creationId xmlns="" xmlns:a16="http://schemas.microsoft.com/office/drawing/2014/main" id="{00000000-0008-0000-0000-00004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9" name="Text Box 82">
          <a:extLst>
            <a:ext uri="{FF2B5EF4-FFF2-40B4-BE49-F238E27FC236}">
              <a16:creationId xmlns="" xmlns:a16="http://schemas.microsoft.com/office/drawing/2014/main" id="{00000000-0008-0000-0000-00004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0" name="Text Box 83">
          <a:extLst>
            <a:ext uri="{FF2B5EF4-FFF2-40B4-BE49-F238E27FC236}">
              <a16:creationId xmlns="" xmlns:a16="http://schemas.microsoft.com/office/drawing/2014/main" id="{00000000-0008-0000-0000-00004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1" name="Text Box 84">
          <a:extLst>
            <a:ext uri="{FF2B5EF4-FFF2-40B4-BE49-F238E27FC236}">
              <a16:creationId xmlns="" xmlns:a16="http://schemas.microsoft.com/office/drawing/2014/main" id="{00000000-0008-0000-0000-00004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2" name="Text Box 85">
          <a:extLst>
            <a:ext uri="{FF2B5EF4-FFF2-40B4-BE49-F238E27FC236}">
              <a16:creationId xmlns="" xmlns:a16="http://schemas.microsoft.com/office/drawing/2014/main" id="{00000000-0008-0000-0000-00004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3" name="Text Box 86">
          <a:extLst>
            <a:ext uri="{FF2B5EF4-FFF2-40B4-BE49-F238E27FC236}">
              <a16:creationId xmlns="" xmlns:a16="http://schemas.microsoft.com/office/drawing/2014/main" id="{00000000-0008-0000-0000-00004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4" name="Text Box 82">
          <a:extLst>
            <a:ext uri="{FF2B5EF4-FFF2-40B4-BE49-F238E27FC236}">
              <a16:creationId xmlns="" xmlns:a16="http://schemas.microsoft.com/office/drawing/2014/main" id="{00000000-0008-0000-0000-00004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5" name="Text Box 83">
          <a:extLst>
            <a:ext uri="{FF2B5EF4-FFF2-40B4-BE49-F238E27FC236}">
              <a16:creationId xmlns="" xmlns:a16="http://schemas.microsoft.com/office/drawing/2014/main" id="{00000000-0008-0000-0000-00004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6" name="Text Box 84">
          <a:extLst>
            <a:ext uri="{FF2B5EF4-FFF2-40B4-BE49-F238E27FC236}">
              <a16:creationId xmlns="" xmlns:a16="http://schemas.microsoft.com/office/drawing/2014/main" id="{00000000-0008-0000-0000-00005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7" name="Text Box 85">
          <a:extLst>
            <a:ext uri="{FF2B5EF4-FFF2-40B4-BE49-F238E27FC236}">
              <a16:creationId xmlns="" xmlns:a16="http://schemas.microsoft.com/office/drawing/2014/main" id="{00000000-0008-0000-0000-00005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8" name="Text Box 86">
          <a:extLst>
            <a:ext uri="{FF2B5EF4-FFF2-40B4-BE49-F238E27FC236}">
              <a16:creationId xmlns="" xmlns:a16="http://schemas.microsoft.com/office/drawing/2014/main" id="{00000000-0008-0000-0000-00005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9" name="Text Box 82">
          <a:extLst>
            <a:ext uri="{FF2B5EF4-FFF2-40B4-BE49-F238E27FC236}">
              <a16:creationId xmlns="" xmlns:a16="http://schemas.microsoft.com/office/drawing/2014/main" id="{00000000-0008-0000-0000-00005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0" name="Text Box 83">
          <a:extLst>
            <a:ext uri="{FF2B5EF4-FFF2-40B4-BE49-F238E27FC236}">
              <a16:creationId xmlns="" xmlns:a16="http://schemas.microsoft.com/office/drawing/2014/main" id="{00000000-0008-0000-0000-00005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1" name="Text Box 84">
          <a:extLst>
            <a:ext uri="{FF2B5EF4-FFF2-40B4-BE49-F238E27FC236}">
              <a16:creationId xmlns="" xmlns:a16="http://schemas.microsoft.com/office/drawing/2014/main" id="{00000000-0008-0000-0000-00005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2" name="Text Box 85">
          <a:extLst>
            <a:ext uri="{FF2B5EF4-FFF2-40B4-BE49-F238E27FC236}">
              <a16:creationId xmlns="" xmlns:a16="http://schemas.microsoft.com/office/drawing/2014/main" id="{00000000-0008-0000-0000-00005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3" name="Text Box 86">
          <a:extLst>
            <a:ext uri="{FF2B5EF4-FFF2-40B4-BE49-F238E27FC236}">
              <a16:creationId xmlns="" xmlns:a16="http://schemas.microsoft.com/office/drawing/2014/main" id="{00000000-0008-0000-0000-00005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4" name="Text Box 82">
          <a:extLst>
            <a:ext uri="{FF2B5EF4-FFF2-40B4-BE49-F238E27FC236}">
              <a16:creationId xmlns="" xmlns:a16="http://schemas.microsoft.com/office/drawing/2014/main" id="{00000000-0008-0000-0000-00005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5" name="Text Box 83">
          <a:extLst>
            <a:ext uri="{FF2B5EF4-FFF2-40B4-BE49-F238E27FC236}">
              <a16:creationId xmlns="" xmlns:a16="http://schemas.microsoft.com/office/drawing/2014/main" id="{00000000-0008-0000-0000-00005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6" name="Text Box 84">
          <a:extLst>
            <a:ext uri="{FF2B5EF4-FFF2-40B4-BE49-F238E27FC236}">
              <a16:creationId xmlns="" xmlns:a16="http://schemas.microsoft.com/office/drawing/2014/main" id="{00000000-0008-0000-0000-00005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7" name="Text Box 85">
          <a:extLst>
            <a:ext uri="{FF2B5EF4-FFF2-40B4-BE49-F238E27FC236}">
              <a16:creationId xmlns="" xmlns:a16="http://schemas.microsoft.com/office/drawing/2014/main" id="{00000000-0008-0000-0000-00005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8" name="Text Box 86">
          <a:extLst>
            <a:ext uri="{FF2B5EF4-FFF2-40B4-BE49-F238E27FC236}">
              <a16:creationId xmlns="" xmlns:a16="http://schemas.microsoft.com/office/drawing/2014/main" id="{00000000-0008-0000-0000-00005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9" name="Text Box 82">
          <a:extLst>
            <a:ext uri="{FF2B5EF4-FFF2-40B4-BE49-F238E27FC236}">
              <a16:creationId xmlns="" xmlns:a16="http://schemas.microsoft.com/office/drawing/2014/main" id="{00000000-0008-0000-0000-00005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0" name="Text Box 83">
          <a:extLst>
            <a:ext uri="{FF2B5EF4-FFF2-40B4-BE49-F238E27FC236}">
              <a16:creationId xmlns="" xmlns:a16="http://schemas.microsoft.com/office/drawing/2014/main" id="{00000000-0008-0000-0000-00005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1" name="Text Box 84">
          <a:extLst>
            <a:ext uri="{FF2B5EF4-FFF2-40B4-BE49-F238E27FC236}">
              <a16:creationId xmlns="" xmlns:a16="http://schemas.microsoft.com/office/drawing/2014/main" id="{00000000-0008-0000-0000-00005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2" name="Text Box 85">
          <a:extLst>
            <a:ext uri="{FF2B5EF4-FFF2-40B4-BE49-F238E27FC236}">
              <a16:creationId xmlns="" xmlns:a16="http://schemas.microsoft.com/office/drawing/2014/main" id="{00000000-0008-0000-0000-00006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3" name="Text Box 86">
          <a:extLst>
            <a:ext uri="{FF2B5EF4-FFF2-40B4-BE49-F238E27FC236}">
              <a16:creationId xmlns="" xmlns:a16="http://schemas.microsoft.com/office/drawing/2014/main" id="{00000000-0008-0000-0000-00006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4" name="Text Box 82">
          <a:extLst>
            <a:ext uri="{FF2B5EF4-FFF2-40B4-BE49-F238E27FC236}">
              <a16:creationId xmlns="" xmlns:a16="http://schemas.microsoft.com/office/drawing/2014/main" id="{00000000-0008-0000-0000-00006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5" name="Text Box 83">
          <a:extLst>
            <a:ext uri="{FF2B5EF4-FFF2-40B4-BE49-F238E27FC236}">
              <a16:creationId xmlns="" xmlns:a16="http://schemas.microsoft.com/office/drawing/2014/main" id="{00000000-0008-0000-0000-00006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6" name="Text Box 84">
          <a:extLst>
            <a:ext uri="{FF2B5EF4-FFF2-40B4-BE49-F238E27FC236}">
              <a16:creationId xmlns="" xmlns:a16="http://schemas.microsoft.com/office/drawing/2014/main" id="{00000000-0008-0000-0000-00006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7" name="Text Box 85">
          <a:extLst>
            <a:ext uri="{FF2B5EF4-FFF2-40B4-BE49-F238E27FC236}">
              <a16:creationId xmlns="" xmlns:a16="http://schemas.microsoft.com/office/drawing/2014/main" id="{00000000-0008-0000-0000-00006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8" name="Text Box 86">
          <a:extLst>
            <a:ext uri="{FF2B5EF4-FFF2-40B4-BE49-F238E27FC236}">
              <a16:creationId xmlns="" xmlns:a16="http://schemas.microsoft.com/office/drawing/2014/main" id="{00000000-0008-0000-0000-00006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9" name="Text Box 82">
          <a:extLst>
            <a:ext uri="{FF2B5EF4-FFF2-40B4-BE49-F238E27FC236}">
              <a16:creationId xmlns="" xmlns:a16="http://schemas.microsoft.com/office/drawing/2014/main" id="{00000000-0008-0000-0000-00006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0" name="Text Box 83">
          <a:extLst>
            <a:ext uri="{FF2B5EF4-FFF2-40B4-BE49-F238E27FC236}">
              <a16:creationId xmlns="" xmlns:a16="http://schemas.microsoft.com/office/drawing/2014/main" id="{00000000-0008-0000-0000-00006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1" name="Text Box 84">
          <a:extLst>
            <a:ext uri="{FF2B5EF4-FFF2-40B4-BE49-F238E27FC236}">
              <a16:creationId xmlns="" xmlns:a16="http://schemas.microsoft.com/office/drawing/2014/main" id="{00000000-0008-0000-0000-00006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2" name="Text Box 85">
          <a:extLst>
            <a:ext uri="{FF2B5EF4-FFF2-40B4-BE49-F238E27FC236}">
              <a16:creationId xmlns="" xmlns:a16="http://schemas.microsoft.com/office/drawing/2014/main" id="{00000000-0008-0000-0000-00006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3" name="Text Box 86">
          <a:extLst>
            <a:ext uri="{FF2B5EF4-FFF2-40B4-BE49-F238E27FC236}">
              <a16:creationId xmlns="" xmlns:a16="http://schemas.microsoft.com/office/drawing/2014/main" id="{00000000-0008-0000-0000-00006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4" name="Text Box 82">
          <a:extLst>
            <a:ext uri="{FF2B5EF4-FFF2-40B4-BE49-F238E27FC236}">
              <a16:creationId xmlns="" xmlns:a16="http://schemas.microsoft.com/office/drawing/2014/main" id="{00000000-0008-0000-0000-00006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5" name="Text Box 83">
          <a:extLst>
            <a:ext uri="{FF2B5EF4-FFF2-40B4-BE49-F238E27FC236}">
              <a16:creationId xmlns="" xmlns:a16="http://schemas.microsoft.com/office/drawing/2014/main" id="{00000000-0008-0000-0000-00006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6" name="Text Box 84">
          <a:extLst>
            <a:ext uri="{FF2B5EF4-FFF2-40B4-BE49-F238E27FC236}">
              <a16:creationId xmlns="" xmlns:a16="http://schemas.microsoft.com/office/drawing/2014/main" id="{00000000-0008-0000-0000-00006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7" name="Text Box 85">
          <a:extLst>
            <a:ext uri="{FF2B5EF4-FFF2-40B4-BE49-F238E27FC236}">
              <a16:creationId xmlns="" xmlns:a16="http://schemas.microsoft.com/office/drawing/2014/main" id="{00000000-0008-0000-0000-00006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8" name="Text Box 86">
          <a:extLst>
            <a:ext uri="{FF2B5EF4-FFF2-40B4-BE49-F238E27FC236}">
              <a16:creationId xmlns="" xmlns:a16="http://schemas.microsoft.com/office/drawing/2014/main" id="{00000000-0008-0000-0000-00007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9" name="Text Box 82">
          <a:extLst>
            <a:ext uri="{FF2B5EF4-FFF2-40B4-BE49-F238E27FC236}">
              <a16:creationId xmlns="" xmlns:a16="http://schemas.microsoft.com/office/drawing/2014/main" id="{00000000-0008-0000-0000-00007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0" name="Text Box 83">
          <a:extLst>
            <a:ext uri="{FF2B5EF4-FFF2-40B4-BE49-F238E27FC236}">
              <a16:creationId xmlns="" xmlns:a16="http://schemas.microsoft.com/office/drawing/2014/main" id="{00000000-0008-0000-0000-00007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1" name="Text Box 84">
          <a:extLst>
            <a:ext uri="{FF2B5EF4-FFF2-40B4-BE49-F238E27FC236}">
              <a16:creationId xmlns="" xmlns:a16="http://schemas.microsoft.com/office/drawing/2014/main" id="{00000000-0008-0000-0000-00007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2" name="Text Box 85">
          <a:extLst>
            <a:ext uri="{FF2B5EF4-FFF2-40B4-BE49-F238E27FC236}">
              <a16:creationId xmlns="" xmlns:a16="http://schemas.microsoft.com/office/drawing/2014/main" id="{00000000-0008-0000-0000-00007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3" name="Text Box 86">
          <a:extLst>
            <a:ext uri="{FF2B5EF4-FFF2-40B4-BE49-F238E27FC236}">
              <a16:creationId xmlns="" xmlns:a16="http://schemas.microsoft.com/office/drawing/2014/main" id="{00000000-0008-0000-0000-00007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4" name="Text Box 82">
          <a:extLst>
            <a:ext uri="{FF2B5EF4-FFF2-40B4-BE49-F238E27FC236}">
              <a16:creationId xmlns="" xmlns:a16="http://schemas.microsoft.com/office/drawing/2014/main" id="{00000000-0008-0000-0000-00007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5" name="Text Box 83">
          <a:extLst>
            <a:ext uri="{FF2B5EF4-FFF2-40B4-BE49-F238E27FC236}">
              <a16:creationId xmlns="" xmlns:a16="http://schemas.microsoft.com/office/drawing/2014/main" id="{00000000-0008-0000-0000-00007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6" name="Text Box 84">
          <a:extLst>
            <a:ext uri="{FF2B5EF4-FFF2-40B4-BE49-F238E27FC236}">
              <a16:creationId xmlns="" xmlns:a16="http://schemas.microsoft.com/office/drawing/2014/main" id="{00000000-0008-0000-0000-00007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7" name="Text Box 85">
          <a:extLst>
            <a:ext uri="{FF2B5EF4-FFF2-40B4-BE49-F238E27FC236}">
              <a16:creationId xmlns="" xmlns:a16="http://schemas.microsoft.com/office/drawing/2014/main" id="{00000000-0008-0000-0000-00007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8" name="Text Box 86">
          <a:extLst>
            <a:ext uri="{FF2B5EF4-FFF2-40B4-BE49-F238E27FC236}">
              <a16:creationId xmlns="" xmlns:a16="http://schemas.microsoft.com/office/drawing/2014/main" id="{00000000-0008-0000-0000-00007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9" name="Text Box 82">
          <a:extLst>
            <a:ext uri="{FF2B5EF4-FFF2-40B4-BE49-F238E27FC236}">
              <a16:creationId xmlns="" xmlns:a16="http://schemas.microsoft.com/office/drawing/2014/main" id="{00000000-0008-0000-0000-00007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0" name="Text Box 83">
          <a:extLst>
            <a:ext uri="{FF2B5EF4-FFF2-40B4-BE49-F238E27FC236}">
              <a16:creationId xmlns="" xmlns:a16="http://schemas.microsoft.com/office/drawing/2014/main" id="{00000000-0008-0000-0000-00007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1" name="Text Box 84">
          <a:extLst>
            <a:ext uri="{FF2B5EF4-FFF2-40B4-BE49-F238E27FC236}">
              <a16:creationId xmlns="" xmlns:a16="http://schemas.microsoft.com/office/drawing/2014/main" id="{00000000-0008-0000-0000-00007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2" name="Text Box 85">
          <a:extLst>
            <a:ext uri="{FF2B5EF4-FFF2-40B4-BE49-F238E27FC236}">
              <a16:creationId xmlns="" xmlns:a16="http://schemas.microsoft.com/office/drawing/2014/main" id="{00000000-0008-0000-0000-00007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3" name="Text Box 86">
          <a:extLst>
            <a:ext uri="{FF2B5EF4-FFF2-40B4-BE49-F238E27FC236}">
              <a16:creationId xmlns="" xmlns:a16="http://schemas.microsoft.com/office/drawing/2014/main" id="{00000000-0008-0000-0000-00007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4" name="Text Box 82">
          <a:extLst>
            <a:ext uri="{FF2B5EF4-FFF2-40B4-BE49-F238E27FC236}">
              <a16:creationId xmlns="" xmlns:a16="http://schemas.microsoft.com/office/drawing/2014/main" id="{00000000-0008-0000-0000-00008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5" name="Text Box 83">
          <a:extLst>
            <a:ext uri="{FF2B5EF4-FFF2-40B4-BE49-F238E27FC236}">
              <a16:creationId xmlns="" xmlns:a16="http://schemas.microsoft.com/office/drawing/2014/main" id="{00000000-0008-0000-0000-00008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6" name="Text Box 84">
          <a:extLst>
            <a:ext uri="{FF2B5EF4-FFF2-40B4-BE49-F238E27FC236}">
              <a16:creationId xmlns="" xmlns:a16="http://schemas.microsoft.com/office/drawing/2014/main" id="{00000000-0008-0000-0000-00008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7" name="Text Box 85">
          <a:extLst>
            <a:ext uri="{FF2B5EF4-FFF2-40B4-BE49-F238E27FC236}">
              <a16:creationId xmlns="" xmlns:a16="http://schemas.microsoft.com/office/drawing/2014/main" id="{00000000-0008-0000-0000-00008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8" name="Text Box 86">
          <a:extLst>
            <a:ext uri="{FF2B5EF4-FFF2-40B4-BE49-F238E27FC236}">
              <a16:creationId xmlns="" xmlns:a16="http://schemas.microsoft.com/office/drawing/2014/main" id="{00000000-0008-0000-0000-00008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9" name="Text Box 82">
          <a:extLst>
            <a:ext uri="{FF2B5EF4-FFF2-40B4-BE49-F238E27FC236}">
              <a16:creationId xmlns="" xmlns:a16="http://schemas.microsoft.com/office/drawing/2014/main" id="{00000000-0008-0000-0000-00008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0" name="Text Box 83">
          <a:extLst>
            <a:ext uri="{FF2B5EF4-FFF2-40B4-BE49-F238E27FC236}">
              <a16:creationId xmlns="" xmlns:a16="http://schemas.microsoft.com/office/drawing/2014/main" id="{00000000-0008-0000-0000-00008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1" name="Text Box 84">
          <a:extLst>
            <a:ext uri="{FF2B5EF4-FFF2-40B4-BE49-F238E27FC236}">
              <a16:creationId xmlns="" xmlns:a16="http://schemas.microsoft.com/office/drawing/2014/main" id="{00000000-0008-0000-0000-00008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2" name="Text Box 85">
          <a:extLst>
            <a:ext uri="{FF2B5EF4-FFF2-40B4-BE49-F238E27FC236}">
              <a16:creationId xmlns="" xmlns:a16="http://schemas.microsoft.com/office/drawing/2014/main" id="{00000000-0008-0000-0000-00008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3" name="Text Box 86">
          <a:extLst>
            <a:ext uri="{FF2B5EF4-FFF2-40B4-BE49-F238E27FC236}">
              <a16:creationId xmlns="" xmlns:a16="http://schemas.microsoft.com/office/drawing/2014/main" id="{00000000-0008-0000-0000-00008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4" name="Text Box 82">
          <a:extLst>
            <a:ext uri="{FF2B5EF4-FFF2-40B4-BE49-F238E27FC236}">
              <a16:creationId xmlns="" xmlns:a16="http://schemas.microsoft.com/office/drawing/2014/main" id="{00000000-0008-0000-0000-00008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5" name="Text Box 83">
          <a:extLst>
            <a:ext uri="{FF2B5EF4-FFF2-40B4-BE49-F238E27FC236}">
              <a16:creationId xmlns="" xmlns:a16="http://schemas.microsoft.com/office/drawing/2014/main" id="{00000000-0008-0000-0000-00008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6" name="Text Box 84">
          <a:extLst>
            <a:ext uri="{FF2B5EF4-FFF2-40B4-BE49-F238E27FC236}">
              <a16:creationId xmlns="" xmlns:a16="http://schemas.microsoft.com/office/drawing/2014/main" id="{00000000-0008-0000-0000-00008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7" name="Text Box 85">
          <a:extLst>
            <a:ext uri="{FF2B5EF4-FFF2-40B4-BE49-F238E27FC236}">
              <a16:creationId xmlns="" xmlns:a16="http://schemas.microsoft.com/office/drawing/2014/main" id="{00000000-0008-0000-0000-00008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8" name="Text Box 86">
          <a:extLst>
            <a:ext uri="{FF2B5EF4-FFF2-40B4-BE49-F238E27FC236}">
              <a16:creationId xmlns="" xmlns:a16="http://schemas.microsoft.com/office/drawing/2014/main" id="{00000000-0008-0000-0000-00008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9" name="Text Box 82">
          <a:extLst>
            <a:ext uri="{FF2B5EF4-FFF2-40B4-BE49-F238E27FC236}">
              <a16:creationId xmlns="" xmlns:a16="http://schemas.microsoft.com/office/drawing/2014/main" id="{00000000-0008-0000-0000-00008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0" name="Text Box 83">
          <a:extLst>
            <a:ext uri="{FF2B5EF4-FFF2-40B4-BE49-F238E27FC236}">
              <a16:creationId xmlns="" xmlns:a16="http://schemas.microsoft.com/office/drawing/2014/main" id="{00000000-0008-0000-0000-00009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1" name="Text Box 84">
          <a:extLst>
            <a:ext uri="{FF2B5EF4-FFF2-40B4-BE49-F238E27FC236}">
              <a16:creationId xmlns="" xmlns:a16="http://schemas.microsoft.com/office/drawing/2014/main" id="{00000000-0008-0000-0000-00009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2" name="Text Box 85">
          <a:extLst>
            <a:ext uri="{FF2B5EF4-FFF2-40B4-BE49-F238E27FC236}">
              <a16:creationId xmlns="" xmlns:a16="http://schemas.microsoft.com/office/drawing/2014/main" id="{00000000-0008-0000-0000-00009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3" name="Text Box 86">
          <a:extLst>
            <a:ext uri="{FF2B5EF4-FFF2-40B4-BE49-F238E27FC236}">
              <a16:creationId xmlns="" xmlns:a16="http://schemas.microsoft.com/office/drawing/2014/main" id="{00000000-0008-0000-0000-00009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4" name="Text Box 82">
          <a:extLst>
            <a:ext uri="{FF2B5EF4-FFF2-40B4-BE49-F238E27FC236}">
              <a16:creationId xmlns="" xmlns:a16="http://schemas.microsoft.com/office/drawing/2014/main" id="{00000000-0008-0000-0000-00009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5" name="Text Box 83">
          <a:extLst>
            <a:ext uri="{FF2B5EF4-FFF2-40B4-BE49-F238E27FC236}">
              <a16:creationId xmlns="" xmlns:a16="http://schemas.microsoft.com/office/drawing/2014/main" id="{00000000-0008-0000-0000-00009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6" name="Text Box 84">
          <a:extLst>
            <a:ext uri="{FF2B5EF4-FFF2-40B4-BE49-F238E27FC236}">
              <a16:creationId xmlns="" xmlns:a16="http://schemas.microsoft.com/office/drawing/2014/main" id="{00000000-0008-0000-0000-00009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7" name="Text Box 85">
          <a:extLst>
            <a:ext uri="{FF2B5EF4-FFF2-40B4-BE49-F238E27FC236}">
              <a16:creationId xmlns="" xmlns:a16="http://schemas.microsoft.com/office/drawing/2014/main" id="{00000000-0008-0000-0000-00009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8" name="Text Box 86">
          <a:extLst>
            <a:ext uri="{FF2B5EF4-FFF2-40B4-BE49-F238E27FC236}">
              <a16:creationId xmlns="" xmlns:a16="http://schemas.microsoft.com/office/drawing/2014/main" id="{00000000-0008-0000-0000-00009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9" name="Text Box 82">
          <a:extLst>
            <a:ext uri="{FF2B5EF4-FFF2-40B4-BE49-F238E27FC236}">
              <a16:creationId xmlns="" xmlns:a16="http://schemas.microsoft.com/office/drawing/2014/main" id="{00000000-0008-0000-0000-00009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0" name="Text Box 83">
          <a:extLst>
            <a:ext uri="{FF2B5EF4-FFF2-40B4-BE49-F238E27FC236}">
              <a16:creationId xmlns="" xmlns:a16="http://schemas.microsoft.com/office/drawing/2014/main" id="{00000000-0008-0000-0000-00009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1" name="Text Box 84">
          <a:extLst>
            <a:ext uri="{FF2B5EF4-FFF2-40B4-BE49-F238E27FC236}">
              <a16:creationId xmlns="" xmlns:a16="http://schemas.microsoft.com/office/drawing/2014/main" id="{00000000-0008-0000-0000-00009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2" name="Text Box 85">
          <a:extLst>
            <a:ext uri="{FF2B5EF4-FFF2-40B4-BE49-F238E27FC236}">
              <a16:creationId xmlns="" xmlns:a16="http://schemas.microsoft.com/office/drawing/2014/main" id="{00000000-0008-0000-0000-00009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3" name="Text Box 86">
          <a:extLst>
            <a:ext uri="{FF2B5EF4-FFF2-40B4-BE49-F238E27FC236}">
              <a16:creationId xmlns="" xmlns:a16="http://schemas.microsoft.com/office/drawing/2014/main" id="{00000000-0008-0000-0000-00009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4" name="Text Box 82">
          <a:extLst>
            <a:ext uri="{FF2B5EF4-FFF2-40B4-BE49-F238E27FC236}">
              <a16:creationId xmlns="" xmlns:a16="http://schemas.microsoft.com/office/drawing/2014/main" id="{00000000-0008-0000-0000-00009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5" name="Text Box 83">
          <a:extLst>
            <a:ext uri="{FF2B5EF4-FFF2-40B4-BE49-F238E27FC236}">
              <a16:creationId xmlns="" xmlns:a16="http://schemas.microsoft.com/office/drawing/2014/main" id="{00000000-0008-0000-0000-00009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6" name="Text Box 84">
          <a:extLst>
            <a:ext uri="{FF2B5EF4-FFF2-40B4-BE49-F238E27FC236}">
              <a16:creationId xmlns="" xmlns:a16="http://schemas.microsoft.com/office/drawing/2014/main" id="{00000000-0008-0000-0000-0000A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7" name="Text Box 85">
          <a:extLst>
            <a:ext uri="{FF2B5EF4-FFF2-40B4-BE49-F238E27FC236}">
              <a16:creationId xmlns="" xmlns:a16="http://schemas.microsoft.com/office/drawing/2014/main" id="{00000000-0008-0000-0000-0000A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8" name="Text Box 86">
          <a:extLst>
            <a:ext uri="{FF2B5EF4-FFF2-40B4-BE49-F238E27FC236}">
              <a16:creationId xmlns="" xmlns:a16="http://schemas.microsoft.com/office/drawing/2014/main" id="{00000000-0008-0000-0000-0000A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9" name="Text Box 82">
          <a:extLst>
            <a:ext uri="{FF2B5EF4-FFF2-40B4-BE49-F238E27FC236}">
              <a16:creationId xmlns="" xmlns:a16="http://schemas.microsoft.com/office/drawing/2014/main" id="{00000000-0008-0000-0000-0000A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0" name="Text Box 83">
          <a:extLst>
            <a:ext uri="{FF2B5EF4-FFF2-40B4-BE49-F238E27FC236}">
              <a16:creationId xmlns="" xmlns:a16="http://schemas.microsoft.com/office/drawing/2014/main" id="{00000000-0008-0000-0000-0000A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1" name="Text Box 84">
          <a:extLst>
            <a:ext uri="{FF2B5EF4-FFF2-40B4-BE49-F238E27FC236}">
              <a16:creationId xmlns="" xmlns:a16="http://schemas.microsoft.com/office/drawing/2014/main" id="{00000000-0008-0000-0000-0000A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2" name="Text Box 85">
          <a:extLst>
            <a:ext uri="{FF2B5EF4-FFF2-40B4-BE49-F238E27FC236}">
              <a16:creationId xmlns="" xmlns:a16="http://schemas.microsoft.com/office/drawing/2014/main" id="{00000000-0008-0000-0000-0000A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3" name="Text Box 86">
          <a:extLst>
            <a:ext uri="{FF2B5EF4-FFF2-40B4-BE49-F238E27FC236}">
              <a16:creationId xmlns="" xmlns:a16="http://schemas.microsoft.com/office/drawing/2014/main" id="{00000000-0008-0000-0000-0000A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4" name="Text Box 82">
          <a:extLst>
            <a:ext uri="{FF2B5EF4-FFF2-40B4-BE49-F238E27FC236}">
              <a16:creationId xmlns="" xmlns:a16="http://schemas.microsoft.com/office/drawing/2014/main" id="{00000000-0008-0000-0000-0000A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5" name="Text Box 83">
          <a:extLst>
            <a:ext uri="{FF2B5EF4-FFF2-40B4-BE49-F238E27FC236}">
              <a16:creationId xmlns="" xmlns:a16="http://schemas.microsoft.com/office/drawing/2014/main" id="{00000000-0008-0000-0000-0000A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6" name="Text Box 84">
          <a:extLst>
            <a:ext uri="{FF2B5EF4-FFF2-40B4-BE49-F238E27FC236}">
              <a16:creationId xmlns="" xmlns:a16="http://schemas.microsoft.com/office/drawing/2014/main" id="{00000000-0008-0000-0000-0000A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7" name="Text Box 85">
          <a:extLst>
            <a:ext uri="{FF2B5EF4-FFF2-40B4-BE49-F238E27FC236}">
              <a16:creationId xmlns="" xmlns:a16="http://schemas.microsoft.com/office/drawing/2014/main" id="{00000000-0008-0000-0000-0000A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8" name="Text Box 86">
          <a:extLst>
            <a:ext uri="{FF2B5EF4-FFF2-40B4-BE49-F238E27FC236}">
              <a16:creationId xmlns="" xmlns:a16="http://schemas.microsoft.com/office/drawing/2014/main" id="{00000000-0008-0000-0000-0000A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9" name="Text Box 82">
          <a:extLst>
            <a:ext uri="{FF2B5EF4-FFF2-40B4-BE49-F238E27FC236}">
              <a16:creationId xmlns="" xmlns:a16="http://schemas.microsoft.com/office/drawing/2014/main" id="{00000000-0008-0000-0000-0000A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0" name="Text Box 83">
          <a:extLst>
            <a:ext uri="{FF2B5EF4-FFF2-40B4-BE49-F238E27FC236}">
              <a16:creationId xmlns="" xmlns:a16="http://schemas.microsoft.com/office/drawing/2014/main" id="{00000000-0008-0000-0000-0000A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1" name="Text Box 84">
          <a:extLst>
            <a:ext uri="{FF2B5EF4-FFF2-40B4-BE49-F238E27FC236}">
              <a16:creationId xmlns="" xmlns:a16="http://schemas.microsoft.com/office/drawing/2014/main" id="{00000000-0008-0000-0000-0000A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2" name="Text Box 85">
          <a:extLst>
            <a:ext uri="{FF2B5EF4-FFF2-40B4-BE49-F238E27FC236}">
              <a16:creationId xmlns="" xmlns:a16="http://schemas.microsoft.com/office/drawing/2014/main" id="{00000000-0008-0000-0000-0000B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3" name="Text Box 86">
          <a:extLst>
            <a:ext uri="{FF2B5EF4-FFF2-40B4-BE49-F238E27FC236}">
              <a16:creationId xmlns="" xmlns:a16="http://schemas.microsoft.com/office/drawing/2014/main" id="{00000000-0008-0000-0000-0000B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4" name="Text Box 82">
          <a:extLst>
            <a:ext uri="{FF2B5EF4-FFF2-40B4-BE49-F238E27FC236}">
              <a16:creationId xmlns="" xmlns:a16="http://schemas.microsoft.com/office/drawing/2014/main" id="{00000000-0008-0000-0000-0000B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5" name="Text Box 83">
          <a:extLst>
            <a:ext uri="{FF2B5EF4-FFF2-40B4-BE49-F238E27FC236}">
              <a16:creationId xmlns="" xmlns:a16="http://schemas.microsoft.com/office/drawing/2014/main" id="{00000000-0008-0000-0000-0000B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6" name="Text Box 84">
          <a:extLst>
            <a:ext uri="{FF2B5EF4-FFF2-40B4-BE49-F238E27FC236}">
              <a16:creationId xmlns="" xmlns:a16="http://schemas.microsoft.com/office/drawing/2014/main" id="{00000000-0008-0000-0000-0000B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7" name="Text Box 85">
          <a:extLst>
            <a:ext uri="{FF2B5EF4-FFF2-40B4-BE49-F238E27FC236}">
              <a16:creationId xmlns="" xmlns:a16="http://schemas.microsoft.com/office/drawing/2014/main" id="{00000000-0008-0000-0000-0000B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8" name="Text Box 86">
          <a:extLst>
            <a:ext uri="{FF2B5EF4-FFF2-40B4-BE49-F238E27FC236}">
              <a16:creationId xmlns="" xmlns:a16="http://schemas.microsoft.com/office/drawing/2014/main" id="{00000000-0008-0000-0000-0000B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9" name="Text Box 82">
          <a:extLst>
            <a:ext uri="{FF2B5EF4-FFF2-40B4-BE49-F238E27FC236}">
              <a16:creationId xmlns="" xmlns:a16="http://schemas.microsoft.com/office/drawing/2014/main" id="{00000000-0008-0000-0000-0000B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0" name="Text Box 83">
          <a:extLst>
            <a:ext uri="{FF2B5EF4-FFF2-40B4-BE49-F238E27FC236}">
              <a16:creationId xmlns="" xmlns:a16="http://schemas.microsoft.com/office/drawing/2014/main" id="{00000000-0008-0000-0000-0000B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1" name="Text Box 84">
          <a:extLst>
            <a:ext uri="{FF2B5EF4-FFF2-40B4-BE49-F238E27FC236}">
              <a16:creationId xmlns="" xmlns:a16="http://schemas.microsoft.com/office/drawing/2014/main" id="{00000000-0008-0000-0000-0000B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2" name="Text Box 85">
          <a:extLst>
            <a:ext uri="{FF2B5EF4-FFF2-40B4-BE49-F238E27FC236}">
              <a16:creationId xmlns="" xmlns:a16="http://schemas.microsoft.com/office/drawing/2014/main" id="{00000000-0008-0000-0000-0000B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3" name="Text Box 86">
          <a:extLst>
            <a:ext uri="{FF2B5EF4-FFF2-40B4-BE49-F238E27FC236}">
              <a16:creationId xmlns="" xmlns:a16="http://schemas.microsoft.com/office/drawing/2014/main" id="{00000000-0008-0000-0000-0000B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4" name="Text Box 82">
          <a:extLst>
            <a:ext uri="{FF2B5EF4-FFF2-40B4-BE49-F238E27FC236}">
              <a16:creationId xmlns="" xmlns:a16="http://schemas.microsoft.com/office/drawing/2014/main" id="{00000000-0008-0000-0000-0000B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5" name="Text Box 83">
          <a:extLst>
            <a:ext uri="{FF2B5EF4-FFF2-40B4-BE49-F238E27FC236}">
              <a16:creationId xmlns="" xmlns:a16="http://schemas.microsoft.com/office/drawing/2014/main" id="{00000000-0008-0000-0000-0000B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6" name="Text Box 84">
          <a:extLst>
            <a:ext uri="{FF2B5EF4-FFF2-40B4-BE49-F238E27FC236}">
              <a16:creationId xmlns="" xmlns:a16="http://schemas.microsoft.com/office/drawing/2014/main" id="{00000000-0008-0000-0000-0000B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7" name="Text Box 85">
          <a:extLst>
            <a:ext uri="{FF2B5EF4-FFF2-40B4-BE49-F238E27FC236}">
              <a16:creationId xmlns="" xmlns:a16="http://schemas.microsoft.com/office/drawing/2014/main" id="{00000000-0008-0000-0000-0000B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8" name="Text Box 86">
          <a:extLst>
            <a:ext uri="{FF2B5EF4-FFF2-40B4-BE49-F238E27FC236}">
              <a16:creationId xmlns="" xmlns:a16="http://schemas.microsoft.com/office/drawing/2014/main" id="{00000000-0008-0000-0000-0000C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9" name="Text Box 82">
          <a:extLst>
            <a:ext uri="{FF2B5EF4-FFF2-40B4-BE49-F238E27FC236}">
              <a16:creationId xmlns="" xmlns:a16="http://schemas.microsoft.com/office/drawing/2014/main" id="{00000000-0008-0000-0000-0000C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0" name="Text Box 83">
          <a:extLst>
            <a:ext uri="{FF2B5EF4-FFF2-40B4-BE49-F238E27FC236}">
              <a16:creationId xmlns="" xmlns:a16="http://schemas.microsoft.com/office/drawing/2014/main" id="{00000000-0008-0000-0000-0000C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1" name="Text Box 84">
          <a:extLst>
            <a:ext uri="{FF2B5EF4-FFF2-40B4-BE49-F238E27FC236}">
              <a16:creationId xmlns="" xmlns:a16="http://schemas.microsoft.com/office/drawing/2014/main" id="{00000000-0008-0000-0000-0000C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2" name="Text Box 85">
          <a:extLst>
            <a:ext uri="{FF2B5EF4-FFF2-40B4-BE49-F238E27FC236}">
              <a16:creationId xmlns="" xmlns:a16="http://schemas.microsoft.com/office/drawing/2014/main" id="{00000000-0008-0000-0000-0000C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3" name="Text Box 86">
          <a:extLst>
            <a:ext uri="{FF2B5EF4-FFF2-40B4-BE49-F238E27FC236}">
              <a16:creationId xmlns="" xmlns:a16="http://schemas.microsoft.com/office/drawing/2014/main" id="{00000000-0008-0000-0000-0000C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4" name="Text Box 82">
          <a:extLst>
            <a:ext uri="{FF2B5EF4-FFF2-40B4-BE49-F238E27FC236}">
              <a16:creationId xmlns="" xmlns:a16="http://schemas.microsoft.com/office/drawing/2014/main" id="{00000000-0008-0000-0000-0000C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5" name="Text Box 83">
          <a:extLst>
            <a:ext uri="{FF2B5EF4-FFF2-40B4-BE49-F238E27FC236}">
              <a16:creationId xmlns="" xmlns:a16="http://schemas.microsoft.com/office/drawing/2014/main" id="{00000000-0008-0000-0000-0000C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6" name="Text Box 84">
          <a:extLst>
            <a:ext uri="{FF2B5EF4-FFF2-40B4-BE49-F238E27FC236}">
              <a16:creationId xmlns="" xmlns:a16="http://schemas.microsoft.com/office/drawing/2014/main" id="{00000000-0008-0000-0000-0000C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7" name="Text Box 85">
          <a:extLst>
            <a:ext uri="{FF2B5EF4-FFF2-40B4-BE49-F238E27FC236}">
              <a16:creationId xmlns="" xmlns:a16="http://schemas.microsoft.com/office/drawing/2014/main" id="{00000000-0008-0000-0000-0000C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8" name="Text Box 86">
          <a:extLst>
            <a:ext uri="{FF2B5EF4-FFF2-40B4-BE49-F238E27FC236}">
              <a16:creationId xmlns="" xmlns:a16="http://schemas.microsoft.com/office/drawing/2014/main" id="{00000000-0008-0000-0000-0000C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9" name="Text Box 82">
          <a:extLst>
            <a:ext uri="{FF2B5EF4-FFF2-40B4-BE49-F238E27FC236}">
              <a16:creationId xmlns="" xmlns:a16="http://schemas.microsoft.com/office/drawing/2014/main" id="{00000000-0008-0000-0000-0000C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0" name="Text Box 83">
          <a:extLst>
            <a:ext uri="{FF2B5EF4-FFF2-40B4-BE49-F238E27FC236}">
              <a16:creationId xmlns="" xmlns:a16="http://schemas.microsoft.com/office/drawing/2014/main" id="{00000000-0008-0000-0000-0000C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1" name="Text Box 84">
          <a:extLst>
            <a:ext uri="{FF2B5EF4-FFF2-40B4-BE49-F238E27FC236}">
              <a16:creationId xmlns="" xmlns:a16="http://schemas.microsoft.com/office/drawing/2014/main" id="{00000000-0008-0000-0000-0000C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2" name="Text Box 85">
          <a:extLst>
            <a:ext uri="{FF2B5EF4-FFF2-40B4-BE49-F238E27FC236}">
              <a16:creationId xmlns="" xmlns:a16="http://schemas.microsoft.com/office/drawing/2014/main" id="{00000000-0008-0000-0000-0000C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3" name="Text Box 86">
          <a:extLst>
            <a:ext uri="{FF2B5EF4-FFF2-40B4-BE49-F238E27FC236}">
              <a16:creationId xmlns="" xmlns:a16="http://schemas.microsoft.com/office/drawing/2014/main" id="{00000000-0008-0000-0000-0000C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4" name="Text Box 82">
          <a:extLst>
            <a:ext uri="{FF2B5EF4-FFF2-40B4-BE49-F238E27FC236}">
              <a16:creationId xmlns="" xmlns:a16="http://schemas.microsoft.com/office/drawing/2014/main" id="{00000000-0008-0000-0000-0000D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5" name="Text Box 83">
          <a:extLst>
            <a:ext uri="{FF2B5EF4-FFF2-40B4-BE49-F238E27FC236}">
              <a16:creationId xmlns="" xmlns:a16="http://schemas.microsoft.com/office/drawing/2014/main" id="{00000000-0008-0000-0000-0000D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6" name="Text Box 84">
          <a:extLst>
            <a:ext uri="{FF2B5EF4-FFF2-40B4-BE49-F238E27FC236}">
              <a16:creationId xmlns="" xmlns:a16="http://schemas.microsoft.com/office/drawing/2014/main" id="{00000000-0008-0000-0000-0000D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7" name="Text Box 85">
          <a:extLst>
            <a:ext uri="{FF2B5EF4-FFF2-40B4-BE49-F238E27FC236}">
              <a16:creationId xmlns="" xmlns:a16="http://schemas.microsoft.com/office/drawing/2014/main" id="{00000000-0008-0000-0000-0000D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8" name="Text Box 86">
          <a:extLst>
            <a:ext uri="{FF2B5EF4-FFF2-40B4-BE49-F238E27FC236}">
              <a16:creationId xmlns="" xmlns:a16="http://schemas.microsoft.com/office/drawing/2014/main" id="{00000000-0008-0000-0000-0000D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9" name="Text Box 82">
          <a:extLst>
            <a:ext uri="{FF2B5EF4-FFF2-40B4-BE49-F238E27FC236}">
              <a16:creationId xmlns="" xmlns:a16="http://schemas.microsoft.com/office/drawing/2014/main" id="{00000000-0008-0000-0000-0000D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0" name="Text Box 83">
          <a:extLst>
            <a:ext uri="{FF2B5EF4-FFF2-40B4-BE49-F238E27FC236}">
              <a16:creationId xmlns="" xmlns:a16="http://schemas.microsoft.com/office/drawing/2014/main" id="{00000000-0008-0000-0000-0000D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1" name="Text Box 84">
          <a:extLst>
            <a:ext uri="{FF2B5EF4-FFF2-40B4-BE49-F238E27FC236}">
              <a16:creationId xmlns="" xmlns:a16="http://schemas.microsoft.com/office/drawing/2014/main" id="{00000000-0008-0000-0000-0000D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2" name="Text Box 85">
          <a:extLst>
            <a:ext uri="{FF2B5EF4-FFF2-40B4-BE49-F238E27FC236}">
              <a16:creationId xmlns="" xmlns:a16="http://schemas.microsoft.com/office/drawing/2014/main" id="{00000000-0008-0000-0000-0000D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3" name="Text Box 86">
          <a:extLst>
            <a:ext uri="{FF2B5EF4-FFF2-40B4-BE49-F238E27FC236}">
              <a16:creationId xmlns="" xmlns:a16="http://schemas.microsoft.com/office/drawing/2014/main" id="{00000000-0008-0000-0000-0000D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4" name="Text Box 82">
          <a:extLst>
            <a:ext uri="{FF2B5EF4-FFF2-40B4-BE49-F238E27FC236}">
              <a16:creationId xmlns="" xmlns:a16="http://schemas.microsoft.com/office/drawing/2014/main" id="{00000000-0008-0000-0000-0000D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5" name="Text Box 83">
          <a:extLst>
            <a:ext uri="{FF2B5EF4-FFF2-40B4-BE49-F238E27FC236}">
              <a16:creationId xmlns="" xmlns:a16="http://schemas.microsoft.com/office/drawing/2014/main" id="{00000000-0008-0000-0000-0000D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6" name="Text Box 84">
          <a:extLst>
            <a:ext uri="{FF2B5EF4-FFF2-40B4-BE49-F238E27FC236}">
              <a16:creationId xmlns="" xmlns:a16="http://schemas.microsoft.com/office/drawing/2014/main" id="{00000000-0008-0000-0000-0000D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7" name="Text Box 85">
          <a:extLst>
            <a:ext uri="{FF2B5EF4-FFF2-40B4-BE49-F238E27FC236}">
              <a16:creationId xmlns="" xmlns:a16="http://schemas.microsoft.com/office/drawing/2014/main" id="{00000000-0008-0000-0000-0000D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8" name="Text Box 86">
          <a:extLst>
            <a:ext uri="{FF2B5EF4-FFF2-40B4-BE49-F238E27FC236}">
              <a16:creationId xmlns="" xmlns:a16="http://schemas.microsoft.com/office/drawing/2014/main" id="{00000000-0008-0000-0000-0000D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9" name="Text Box 82">
          <a:extLst>
            <a:ext uri="{FF2B5EF4-FFF2-40B4-BE49-F238E27FC236}">
              <a16:creationId xmlns="" xmlns:a16="http://schemas.microsoft.com/office/drawing/2014/main" id="{00000000-0008-0000-0000-0000D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0" name="Text Box 83">
          <a:extLst>
            <a:ext uri="{FF2B5EF4-FFF2-40B4-BE49-F238E27FC236}">
              <a16:creationId xmlns="" xmlns:a16="http://schemas.microsoft.com/office/drawing/2014/main" id="{00000000-0008-0000-0000-0000E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1" name="Text Box 84">
          <a:extLst>
            <a:ext uri="{FF2B5EF4-FFF2-40B4-BE49-F238E27FC236}">
              <a16:creationId xmlns="" xmlns:a16="http://schemas.microsoft.com/office/drawing/2014/main" id="{00000000-0008-0000-0000-0000E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2" name="Text Box 85">
          <a:extLst>
            <a:ext uri="{FF2B5EF4-FFF2-40B4-BE49-F238E27FC236}">
              <a16:creationId xmlns="" xmlns:a16="http://schemas.microsoft.com/office/drawing/2014/main" id="{00000000-0008-0000-0000-0000E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3" name="Text Box 86">
          <a:extLst>
            <a:ext uri="{FF2B5EF4-FFF2-40B4-BE49-F238E27FC236}">
              <a16:creationId xmlns="" xmlns:a16="http://schemas.microsoft.com/office/drawing/2014/main" id="{00000000-0008-0000-0000-0000E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4" name="Text Box 82">
          <a:extLst>
            <a:ext uri="{FF2B5EF4-FFF2-40B4-BE49-F238E27FC236}">
              <a16:creationId xmlns="" xmlns:a16="http://schemas.microsoft.com/office/drawing/2014/main" id="{00000000-0008-0000-0000-0000E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5" name="Text Box 83">
          <a:extLst>
            <a:ext uri="{FF2B5EF4-FFF2-40B4-BE49-F238E27FC236}">
              <a16:creationId xmlns="" xmlns:a16="http://schemas.microsoft.com/office/drawing/2014/main" id="{00000000-0008-0000-0000-0000E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6" name="Text Box 84">
          <a:extLst>
            <a:ext uri="{FF2B5EF4-FFF2-40B4-BE49-F238E27FC236}">
              <a16:creationId xmlns="" xmlns:a16="http://schemas.microsoft.com/office/drawing/2014/main" id="{00000000-0008-0000-0000-0000E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7" name="Text Box 85">
          <a:extLst>
            <a:ext uri="{FF2B5EF4-FFF2-40B4-BE49-F238E27FC236}">
              <a16:creationId xmlns="" xmlns:a16="http://schemas.microsoft.com/office/drawing/2014/main" id="{00000000-0008-0000-0000-0000E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8" name="Text Box 86">
          <a:extLst>
            <a:ext uri="{FF2B5EF4-FFF2-40B4-BE49-F238E27FC236}">
              <a16:creationId xmlns="" xmlns:a16="http://schemas.microsoft.com/office/drawing/2014/main" id="{00000000-0008-0000-0000-0000E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9" name="Text Box 82">
          <a:extLst>
            <a:ext uri="{FF2B5EF4-FFF2-40B4-BE49-F238E27FC236}">
              <a16:creationId xmlns="" xmlns:a16="http://schemas.microsoft.com/office/drawing/2014/main" id="{00000000-0008-0000-0000-0000E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0" name="Text Box 83">
          <a:extLst>
            <a:ext uri="{FF2B5EF4-FFF2-40B4-BE49-F238E27FC236}">
              <a16:creationId xmlns="" xmlns:a16="http://schemas.microsoft.com/office/drawing/2014/main" id="{00000000-0008-0000-0000-0000E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1" name="Text Box 84">
          <a:extLst>
            <a:ext uri="{FF2B5EF4-FFF2-40B4-BE49-F238E27FC236}">
              <a16:creationId xmlns="" xmlns:a16="http://schemas.microsoft.com/office/drawing/2014/main" id="{00000000-0008-0000-0000-0000E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2" name="Text Box 85">
          <a:extLst>
            <a:ext uri="{FF2B5EF4-FFF2-40B4-BE49-F238E27FC236}">
              <a16:creationId xmlns="" xmlns:a16="http://schemas.microsoft.com/office/drawing/2014/main" id="{00000000-0008-0000-0000-0000E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3" name="Text Box 86">
          <a:extLst>
            <a:ext uri="{FF2B5EF4-FFF2-40B4-BE49-F238E27FC236}">
              <a16:creationId xmlns="" xmlns:a16="http://schemas.microsoft.com/office/drawing/2014/main" id="{00000000-0008-0000-0000-0000E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4" name="Text Box 82">
          <a:extLst>
            <a:ext uri="{FF2B5EF4-FFF2-40B4-BE49-F238E27FC236}">
              <a16:creationId xmlns="" xmlns:a16="http://schemas.microsoft.com/office/drawing/2014/main" id="{00000000-0008-0000-0000-0000E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5" name="Text Box 83">
          <a:extLst>
            <a:ext uri="{FF2B5EF4-FFF2-40B4-BE49-F238E27FC236}">
              <a16:creationId xmlns="" xmlns:a16="http://schemas.microsoft.com/office/drawing/2014/main" id="{00000000-0008-0000-0000-0000E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6" name="Text Box 84">
          <a:extLst>
            <a:ext uri="{FF2B5EF4-FFF2-40B4-BE49-F238E27FC236}">
              <a16:creationId xmlns="" xmlns:a16="http://schemas.microsoft.com/office/drawing/2014/main" id="{00000000-0008-0000-0000-0000F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7" name="Text Box 85">
          <a:extLst>
            <a:ext uri="{FF2B5EF4-FFF2-40B4-BE49-F238E27FC236}">
              <a16:creationId xmlns="" xmlns:a16="http://schemas.microsoft.com/office/drawing/2014/main" id="{00000000-0008-0000-0000-0000F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8" name="Text Box 86">
          <a:extLst>
            <a:ext uri="{FF2B5EF4-FFF2-40B4-BE49-F238E27FC236}">
              <a16:creationId xmlns="" xmlns:a16="http://schemas.microsoft.com/office/drawing/2014/main" id="{00000000-0008-0000-0000-0000F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9" name="Text Box 82">
          <a:extLst>
            <a:ext uri="{FF2B5EF4-FFF2-40B4-BE49-F238E27FC236}">
              <a16:creationId xmlns="" xmlns:a16="http://schemas.microsoft.com/office/drawing/2014/main" id="{00000000-0008-0000-0000-0000F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0" name="Text Box 83">
          <a:extLst>
            <a:ext uri="{FF2B5EF4-FFF2-40B4-BE49-F238E27FC236}">
              <a16:creationId xmlns="" xmlns:a16="http://schemas.microsoft.com/office/drawing/2014/main" id="{00000000-0008-0000-0000-0000F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1" name="Text Box 84">
          <a:extLst>
            <a:ext uri="{FF2B5EF4-FFF2-40B4-BE49-F238E27FC236}">
              <a16:creationId xmlns="" xmlns:a16="http://schemas.microsoft.com/office/drawing/2014/main" id="{00000000-0008-0000-0000-0000F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2" name="Text Box 85">
          <a:extLst>
            <a:ext uri="{FF2B5EF4-FFF2-40B4-BE49-F238E27FC236}">
              <a16:creationId xmlns="" xmlns:a16="http://schemas.microsoft.com/office/drawing/2014/main" id="{00000000-0008-0000-0000-0000F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3" name="Text Box 86">
          <a:extLst>
            <a:ext uri="{FF2B5EF4-FFF2-40B4-BE49-F238E27FC236}">
              <a16:creationId xmlns="" xmlns:a16="http://schemas.microsoft.com/office/drawing/2014/main" id="{00000000-0008-0000-0000-0000F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4" name="Text Box 82">
          <a:extLst>
            <a:ext uri="{FF2B5EF4-FFF2-40B4-BE49-F238E27FC236}">
              <a16:creationId xmlns="" xmlns:a16="http://schemas.microsoft.com/office/drawing/2014/main" id="{00000000-0008-0000-0000-0000F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5" name="Text Box 83">
          <a:extLst>
            <a:ext uri="{FF2B5EF4-FFF2-40B4-BE49-F238E27FC236}">
              <a16:creationId xmlns="" xmlns:a16="http://schemas.microsoft.com/office/drawing/2014/main" id="{00000000-0008-0000-0000-0000F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6" name="Text Box 84">
          <a:extLst>
            <a:ext uri="{FF2B5EF4-FFF2-40B4-BE49-F238E27FC236}">
              <a16:creationId xmlns="" xmlns:a16="http://schemas.microsoft.com/office/drawing/2014/main" id="{00000000-0008-0000-0000-0000F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7" name="Text Box 85">
          <a:extLst>
            <a:ext uri="{FF2B5EF4-FFF2-40B4-BE49-F238E27FC236}">
              <a16:creationId xmlns="" xmlns:a16="http://schemas.microsoft.com/office/drawing/2014/main" id="{00000000-0008-0000-0000-0000F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8" name="Text Box 86">
          <a:extLst>
            <a:ext uri="{FF2B5EF4-FFF2-40B4-BE49-F238E27FC236}">
              <a16:creationId xmlns="" xmlns:a16="http://schemas.microsoft.com/office/drawing/2014/main" id="{00000000-0008-0000-0000-0000F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9" name="Text Box 82">
          <a:extLst>
            <a:ext uri="{FF2B5EF4-FFF2-40B4-BE49-F238E27FC236}">
              <a16:creationId xmlns="" xmlns:a16="http://schemas.microsoft.com/office/drawing/2014/main" id="{00000000-0008-0000-0000-0000F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0" name="Text Box 83">
          <a:extLst>
            <a:ext uri="{FF2B5EF4-FFF2-40B4-BE49-F238E27FC236}">
              <a16:creationId xmlns="" xmlns:a16="http://schemas.microsoft.com/office/drawing/2014/main" id="{00000000-0008-0000-0000-0000F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1" name="Text Box 84">
          <a:extLst>
            <a:ext uri="{FF2B5EF4-FFF2-40B4-BE49-F238E27FC236}">
              <a16:creationId xmlns="" xmlns:a16="http://schemas.microsoft.com/office/drawing/2014/main" id="{00000000-0008-0000-0000-0000F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2" name="Text Box 85">
          <a:extLst>
            <a:ext uri="{FF2B5EF4-FFF2-40B4-BE49-F238E27FC236}">
              <a16:creationId xmlns="" xmlns:a16="http://schemas.microsoft.com/office/drawing/2014/main" id="{00000000-0008-0000-0000-00000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3" name="Text Box 86">
          <a:extLst>
            <a:ext uri="{FF2B5EF4-FFF2-40B4-BE49-F238E27FC236}">
              <a16:creationId xmlns="" xmlns:a16="http://schemas.microsoft.com/office/drawing/2014/main" id="{00000000-0008-0000-0000-00000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4" name="Text Box 82">
          <a:extLst>
            <a:ext uri="{FF2B5EF4-FFF2-40B4-BE49-F238E27FC236}">
              <a16:creationId xmlns="" xmlns:a16="http://schemas.microsoft.com/office/drawing/2014/main" id="{00000000-0008-0000-0000-00000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5" name="Text Box 83">
          <a:extLst>
            <a:ext uri="{FF2B5EF4-FFF2-40B4-BE49-F238E27FC236}">
              <a16:creationId xmlns="" xmlns:a16="http://schemas.microsoft.com/office/drawing/2014/main" id="{00000000-0008-0000-0000-00000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6" name="Text Box 84">
          <a:extLst>
            <a:ext uri="{FF2B5EF4-FFF2-40B4-BE49-F238E27FC236}">
              <a16:creationId xmlns="" xmlns:a16="http://schemas.microsoft.com/office/drawing/2014/main" id="{00000000-0008-0000-0000-00000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7" name="Text Box 85">
          <a:extLst>
            <a:ext uri="{FF2B5EF4-FFF2-40B4-BE49-F238E27FC236}">
              <a16:creationId xmlns="" xmlns:a16="http://schemas.microsoft.com/office/drawing/2014/main" id="{00000000-0008-0000-0000-00000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8" name="Text Box 86">
          <a:extLst>
            <a:ext uri="{FF2B5EF4-FFF2-40B4-BE49-F238E27FC236}">
              <a16:creationId xmlns="" xmlns:a16="http://schemas.microsoft.com/office/drawing/2014/main" id="{00000000-0008-0000-0000-00000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9" name="Text Box 82">
          <a:extLst>
            <a:ext uri="{FF2B5EF4-FFF2-40B4-BE49-F238E27FC236}">
              <a16:creationId xmlns="" xmlns:a16="http://schemas.microsoft.com/office/drawing/2014/main" id="{00000000-0008-0000-0000-00000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0" name="Text Box 83">
          <a:extLst>
            <a:ext uri="{FF2B5EF4-FFF2-40B4-BE49-F238E27FC236}">
              <a16:creationId xmlns="" xmlns:a16="http://schemas.microsoft.com/office/drawing/2014/main" id="{00000000-0008-0000-0000-00000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1" name="Text Box 84">
          <a:extLst>
            <a:ext uri="{FF2B5EF4-FFF2-40B4-BE49-F238E27FC236}">
              <a16:creationId xmlns="" xmlns:a16="http://schemas.microsoft.com/office/drawing/2014/main" id="{00000000-0008-0000-0000-00000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2" name="Text Box 85">
          <a:extLst>
            <a:ext uri="{FF2B5EF4-FFF2-40B4-BE49-F238E27FC236}">
              <a16:creationId xmlns="" xmlns:a16="http://schemas.microsoft.com/office/drawing/2014/main" id="{00000000-0008-0000-0000-00000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3" name="Text Box 86">
          <a:extLst>
            <a:ext uri="{FF2B5EF4-FFF2-40B4-BE49-F238E27FC236}">
              <a16:creationId xmlns="" xmlns:a16="http://schemas.microsoft.com/office/drawing/2014/main" id="{00000000-0008-0000-0000-00000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4" name="Text Box 82">
          <a:extLst>
            <a:ext uri="{FF2B5EF4-FFF2-40B4-BE49-F238E27FC236}">
              <a16:creationId xmlns="" xmlns:a16="http://schemas.microsoft.com/office/drawing/2014/main" id="{00000000-0008-0000-0000-00000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5" name="Text Box 83">
          <a:extLst>
            <a:ext uri="{FF2B5EF4-FFF2-40B4-BE49-F238E27FC236}">
              <a16:creationId xmlns="" xmlns:a16="http://schemas.microsoft.com/office/drawing/2014/main" id="{00000000-0008-0000-0000-00000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6" name="Text Box 84">
          <a:extLst>
            <a:ext uri="{FF2B5EF4-FFF2-40B4-BE49-F238E27FC236}">
              <a16:creationId xmlns="" xmlns:a16="http://schemas.microsoft.com/office/drawing/2014/main" id="{00000000-0008-0000-0000-00000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7" name="Text Box 85">
          <a:extLst>
            <a:ext uri="{FF2B5EF4-FFF2-40B4-BE49-F238E27FC236}">
              <a16:creationId xmlns="" xmlns:a16="http://schemas.microsoft.com/office/drawing/2014/main" id="{00000000-0008-0000-0000-00000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8" name="Text Box 86">
          <a:extLst>
            <a:ext uri="{FF2B5EF4-FFF2-40B4-BE49-F238E27FC236}">
              <a16:creationId xmlns="" xmlns:a16="http://schemas.microsoft.com/office/drawing/2014/main" id="{00000000-0008-0000-0000-00001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9" name="Text Box 82">
          <a:extLst>
            <a:ext uri="{FF2B5EF4-FFF2-40B4-BE49-F238E27FC236}">
              <a16:creationId xmlns="" xmlns:a16="http://schemas.microsoft.com/office/drawing/2014/main" id="{00000000-0008-0000-0000-00001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0" name="Text Box 83">
          <a:extLst>
            <a:ext uri="{FF2B5EF4-FFF2-40B4-BE49-F238E27FC236}">
              <a16:creationId xmlns="" xmlns:a16="http://schemas.microsoft.com/office/drawing/2014/main" id="{00000000-0008-0000-0000-00001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1" name="Text Box 84">
          <a:extLst>
            <a:ext uri="{FF2B5EF4-FFF2-40B4-BE49-F238E27FC236}">
              <a16:creationId xmlns="" xmlns:a16="http://schemas.microsoft.com/office/drawing/2014/main" id="{00000000-0008-0000-0000-00001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2" name="Text Box 85">
          <a:extLst>
            <a:ext uri="{FF2B5EF4-FFF2-40B4-BE49-F238E27FC236}">
              <a16:creationId xmlns="" xmlns:a16="http://schemas.microsoft.com/office/drawing/2014/main" id="{00000000-0008-0000-0000-00001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3" name="Text Box 86">
          <a:extLst>
            <a:ext uri="{FF2B5EF4-FFF2-40B4-BE49-F238E27FC236}">
              <a16:creationId xmlns="" xmlns:a16="http://schemas.microsoft.com/office/drawing/2014/main" id="{00000000-0008-0000-0000-00001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4" name="Text Box 82">
          <a:extLst>
            <a:ext uri="{FF2B5EF4-FFF2-40B4-BE49-F238E27FC236}">
              <a16:creationId xmlns="" xmlns:a16="http://schemas.microsoft.com/office/drawing/2014/main" id="{00000000-0008-0000-0000-00001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5" name="Text Box 83">
          <a:extLst>
            <a:ext uri="{FF2B5EF4-FFF2-40B4-BE49-F238E27FC236}">
              <a16:creationId xmlns="" xmlns:a16="http://schemas.microsoft.com/office/drawing/2014/main" id="{00000000-0008-0000-0000-00001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6" name="Text Box 84">
          <a:extLst>
            <a:ext uri="{FF2B5EF4-FFF2-40B4-BE49-F238E27FC236}">
              <a16:creationId xmlns="" xmlns:a16="http://schemas.microsoft.com/office/drawing/2014/main" id="{00000000-0008-0000-0000-00001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7" name="Text Box 85">
          <a:extLst>
            <a:ext uri="{FF2B5EF4-FFF2-40B4-BE49-F238E27FC236}">
              <a16:creationId xmlns="" xmlns:a16="http://schemas.microsoft.com/office/drawing/2014/main" id="{00000000-0008-0000-0000-00001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8" name="Text Box 86">
          <a:extLst>
            <a:ext uri="{FF2B5EF4-FFF2-40B4-BE49-F238E27FC236}">
              <a16:creationId xmlns="" xmlns:a16="http://schemas.microsoft.com/office/drawing/2014/main" id="{00000000-0008-0000-0000-00001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9" name="Text Box 82">
          <a:extLst>
            <a:ext uri="{FF2B5EF4-FFF2-40B4-BE49-F238E27FC236}">
              <a16:creationId xmlns="" xmlns:a16="http://schemas.microsoft.com/office/drawing/2014/main" id="{00000000-0008-0000-0000-00001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0" name="Text Box 83">
          <a:extLst>
            <a:ext uri="{FF2B5EF4-FFF2-40B4-BE49-F238E27FC236}">
              <a16:creationId xmlns="" xmlns:a16="http://schemas.microsoft.com/office/drawing/2014/main" id="{00000000-0008-0000-0000-00001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1" name="Text Box 84">
          <a:extLst>
            <a:ext uri="{FF2B5EF4-FFF2-40B4-BE49-F238E27FC236}">
              <a16:creationId xmlns="" xmlns:a16="http://schemas.microsoft.com/office/drawing/2014/main" id="{00000000-0008-0000-0000-00001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2" name="Text Box 85">
          <a:extLst>
            <a:ext uri="{FF2B5EF4-FFF2-40B4-BE49-F238E27FC236}">
              <a16:creationId xmlns="" xmlns:a16="http://schemas.microsoft.com/office/drawing/2014/main" id="{00000000-0008-0000-0000-00001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3" name="Text Box 86">
          <a:extLst>
            <a:ext uri="{FF2B5EF4-FFF2-40B4-BE49-F238E27FC236}">
              <a16:creationId xmlns="" xmlns:a16="http://schemas.microsoft.com/office/drawing/2014/main" id="{00000000-0008-0000-0000-00001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4" name="Text Box 82">
          <a:extLst>
            <a:ext uri="{FF2B5EF4-FFF2-40B4-BE49-F238E27FC236}">
              <a16:creationId xmlns="" xmlns:a16="http://schemas.microsoft.com/office/drawing/2014/main" id="{00000000-0008-0000-0000-00002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5" name="Text Box 83">
          <a:extLst>
            <a:ext uri="{FF2B5EF4-FFF2-40B4-BE49-F238E27FC236}">
              <a16:creationId xmlns="" xmlns:a16="http://schemas.microsoft.com/office/drawing/2014/main" id="{00000000-0008-0000-0000-00002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6" name="Text Box 84">
          <a:extLst>
            <a:ext uri="{FF2B5EF4-FFF2-40B4-BE49-F238E27FC236}">
              <a16:creationId xmlns="" xmlns:a16="http://schemas.microsoft.com/office/drawing/2014/main" id="{00000000-0008-0000-0000-00002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7" name="Text Box 85">
          <a:extLst>
            <a:ext uri="{FF2B5EF4-FFF2-40B4-BE49-F238E27FC236}">
              <a16:creationId xmlns="" xmlns:a16="http://schemas.microsoft.com/office/drawing/2014/main" id="{00000000-0008-0000-0000-00002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8" name="Text Box 86">
          <a:extLst>
            <a:ext uri="{FF2B5EF4-FFF2-40B4-BE49-F238E27FC236}">
              <a16:creationId xmlns="" xmlns:a16="http://schemas.microsoft.com/office/drawing/2014/main" id="{00000000-0008-0000-0000-00002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9" name="Text Box 82">
          <a:extLst>
            <a:ext uri="{FF2B5EF4-FFF2-40B4-BE49-F238E27FC236}">
              <a16:creationId xmlns="" xmlns:a16="http://schemas.microsoft.com/office/drawing/2014/main" id="{00000000-0008-0000-0000-00002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0" name="Text Box 83">
          <a:extLst>
            <a:ext uri="{FF2B5EF4-FFF2-40B4-BE49-F238E27FC236}">
              <a16:creationId xmlns="" xmlns:a16="http://schemas.microsoft.com/office/drawing/2014/main" id="{00000000-0008-0000-0000-00002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1" name="Text Box 84">
          <a:extLst>
            <a:ext uri="{FF2B5EF4-FFF2-40B4-BE49-F238E27FC236}">
              <a16:creationId xmlns="" xmlns:a16="http://schemas.microsoft.com/office/drawing/2014/main" id="{00000000-0008-0000-0000-00002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2" name="Text Box 85">
          <a:extLst>
            <a:ext uri="{FF2B5EF4-FFF2-40B4-BE49-F238E27FC236}">
              <a16:creationId xmlns="" xmlns:a16="http://schemas.microsoft.com/office/drawing/2014/main" id="{00000000-0008-0000-0000-00002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3" name="Text Box 86">
          <a:extLst>
            <a:ext uri="{FF2B5EF4-FFF2-40B4-BE49-F238E27FC236}">
              <a16:creationId xmlns="" xmlns:a16="http://schemas.microsoft.com/office/drawing/2014/main" id="{00000000-0008-0000-0000-00002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4" name="Text Box 82">
          <a:extLst>
            <a:ext uri="{FF2B5EF4-FFF2-40B4-BE49-F238E27FC236}">
              <a16:creationId xmlns="" xmlns:a16="http://schemas.microsoft.com/office/drawing/2014/main" id="{00000000-0008-0000-0000-00002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5" name="Text Box 83">
          <a:extLst>
            <a:ext uri="{FF2B5EF4-FFF2-40B4-BE49-F238E27FC236}">
              <a16:creationId xmlns="" xmlns:a16="http://schemas.microsoft.com/office/drawing/2014/main" id="{00000000-0008-0000-0000-00002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6" name="Text Box 84">
          <a:extLst>
            <a:ext uri="{FF2B5EF4-FFF2-40B4-BE49-F238E27FC236}">
              <a16:creationId xmlns="" xmlns:a16="http://schemas.microsoft.com/office/drawing/2014/main" id="{00000000-0008-0000-0000-00002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7" name="Text Box 85">
          <a:extLst>
            <a:ext uri="{FF2B5EF4-FFF2-40B4-BE49-F238E27FC236}">
              <a16:creationId xmlns="" xmlns:a16="http://schemas.microsoft.com/office/drawing/2014/main" id="{00000000-0008-0000-0000-00002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8" name="Text Box 86">
          <a:extLst>
            <a:ext uri="{FF2B5EF4-FFF2-40B4-BE49-F238E27FC236}">
              <a16:creationId xmlns="" xmlns:a16="http://schemas.microsoft.com/office/drawing/2014/main" id="{00000000-0008-0000-0000-00002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9" name="Text Box 82">
          <a:extLst>
            <a:ext uri="{FF2B5EF4-FFF2-40B4-BE49-F238E27FC236}">
              <a16:creationId xmlns="" xmlns:a16="http://schemas.microsoft.com/office/drawing/2014/main" id="{00000000-0008-0000-0000-00002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0" name="Text Box 83">
          <a:extLst>
            <a:ext uri="{FF2B5EF4-FFF2-40B4-BE49-F238E27FC236}">
              <a16:creationId xmlns="" xmlns:a16="http://schemas.microsoft.com/office/drawing/2014/main" id="{00000000-0008-0000-0000-00003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1" name="Text Box 84">
          <a:extLst>
            <a:ext uri="{FF2B5EF4-FFF2-40B4-BE49-F238E27FC236}">
              <a16:creationId xmlns="" xmlns:a16="http://schemas.microsoft.com/office/drawing/2014/main" id="{00000000-0008-0000-0000-00003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2" name="Text Box 85">
          <a:extLst>
            <a:ext uri="{FF2B5EF4-FFF2-40B4-BE49-F238E27FC236}">
              <a16:creationId xmlns="" xmlns:a16="http://schemas.microsoft.com/office/drawing/2014/main" id="{00000000-0008-0000-0000-00003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3" name="Text Box 86">
          <a:extLst>
            <a:ext uri="{FF2B5EF4-FFF2-40B4-BE49-F238E27FC236}">
              <a16:creationId xmlns="" xmlns:a16="http://schemas.microsoft.com/office/drawing/2014/main" id="{00000000-0008-0000-0000-00003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4" name="Text Box 82">
          <a:extLst>
            <a:ext uri="{FF2B5EF4-FFF2-40B4-BE49-F238E27FC236}">
              <a16:creationId xmlns="" xmlns:a16="http://schemas.microsoft.com/office/drawing/2014/main" id="{00000000-0008-0000-0000-00003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5" name="Text Box 83">
          <a:extLst>
            <a:ext uri="{FF2B5EF4-FFF2-40B4-BE49-F238E27FC236}">
              <a16:creationId xmlns="" xmlns:a16="http://schemas.microsoft.com/office/drawing/2014/main" id="{00000000-0008-0000-0000-00003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6" name="Text Box 84">
          <a:extLst>
            <a:ext uri="{FF2B5EF4-FFF2-40B4-BE49-F238E27FC236}">
              <a16:creationId xmlns="" xmlns:a16="http://schemas.microsoft.com/office/drawing/2014/main" id="{00000000-0008-0000-0000-00003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7" name="Text Box 85">
          <a:extLst>
            <a:ext uri="{FF2B5EF4-FFF2-40B4-BE49-F238E27FC236}">
              <a16:creationId xmlns="" xmlns:a16="http://schemas.microsoft.com/office/drawing/2014/main" id="{00000000-0008-0000-0000-00003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8" name="Text Box 86">
          <a:extLst>
            <a:ext uri="{FF2B5EF4-FFF2-40B4-BE49-F238E27FC236}">
              <a16:creationId xmlns="" xmlns:a16="http://schemas.microsoft.com/office/drawing/2014/main" id="{00000000-0008-0000-0000-00003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9" name="Text Box 82">
          <a:extLst>
            <a:ext uri="{FF2B5EF4-FFF2-40B4-BE49-F238E27FC236}">
              <a16:creationId xmlns="" xmlns:a16="http://schemas.microsoft.com/office/drawing/2014/main" id="{00000000-0008-0000-0000-00003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0" name="Text Box 83">
          <a:extLst>
            <a:ext uri="{FF2B5EF4-FFF2-40B4-BE49-F238E27FC236}">
              <a16:creationId xmlns="" xmlns:a16="http://schemas.microsoft.com/office/drawing/2014/main" id="{00000000-0008-0000-0000-00003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1" name="Text Box 84">
          <a:extLst>
            <a:ext uri="{FF2B5EF4-FFF2-40B4-BE49-F238E27FC236}">
              <a16:creationId xmlns="" xmlns:a16="http://schemas.microsoft.com/office/drawing/2014/main" id="{00000000-0008-0000-0000-00003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2" name="Text Box 85">
          <a:extLst>
            <a:ext uri="{FF2B5EF4-FFF2-40B4-BE49-F238E27FC236}">
              <a16:creationId xmlns="" xmlns:a16="http://schemas.microsoft.com/office/drawing/2014/main" id="{00000000-0008-0000-0000-00003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3" name="Text Box 86">
          <a:extLst>
            <a:ext uri="{FF2B5EF4-FFF2-40B4-BE49-F238E27FC236}">
              <a16:creationId xmlns="" xmlns:a16="http://schemas.microsoft.com/office/drawing/2014/main" id="{00000000-0008-0000-0000-00003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4" name="Text Box 82">
          <a:extLst>
            <a:ext uri="{FF2B5EF4-FFF2-40B4-BE49-F238E27FC236}">
              <a16:creationId xmlns="" xmlns:a16="http://schemas.microsoft.com/office/drawing/2014/main" id="{00000000-0008-0000-0000-00003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5" name="Text Box 83">
          <a:extLst>
            <a:ext uri="{FF2B5EF4-FFF2-40B4-BE49-F238E27FC236}">
              <a16:creationId xmlns="" xmlns:a16="http://schemas.microsoft.com/office/drawing/2014/main" id="{00000000-0008-0000-0000-00003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6" name="Text Box 84">
          <a:extLst>
            <a:ext uri="{FF2B5EF4-FFF2-40B4-BE49-F238E27FC236}">
              <a16:creationId xmlns="" xmlns:a16="http://schemas.microsoft.com/office/drawing/2014/main" id="{00000000-0008-0000-0000-00004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7" name="Text Box 85">
          <a:extLst>
            <a:ext uri="{FF2B5EF4-FFF2-40B4-BE49-F238E27FC236}">
              <a16:creationId xmlns="" xmlns:a16="http://schemas.microsoft.com/office/drawing/2014/main" id="{00000000-0008-0000-0000-00004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8" name="Text Box 86">
          <a:extLst>
            <a:ext uri="{FF2B5EF4-FFF2-40B4-BE49-F238E27FC236}">
              <a16:creationId xmlns="" xmlns:a16="http://schemas.microsoft.com/office/drawing/2014/main" id="{00000000-0008-0000-0000-00004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9" name="Text Box 82">
          <a:extLst>
            <a:ext uri="{FF2B5EF4-FFF2-40B4-BE49-F238E27FC236}">
              <a16:creationId xmlns="" xmlns:a16="http://schemas.microsoft.com/office/drawing/2014/main" id="{00000000-0008-0000-0000-00004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0" name="Text Box 83">
          <a:extLst>
            <a:ext uri="{FF2B5EF4-FFF2-40B4-BE49-F238E27FC236}">
              <a16:creationId xmlns="" xmlns:a16="http://schemas.microsoft.com/office/drawing/2014/main" id="{00000000-0008-0000-0000-00004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1" name="Text Box 84">
          <a:extLst>
            <a:ext uri="{FF2B5EF4-FFF2-40B4-BE49-F238E27FC236}">
              <a16:creationId xmlns="" xmlns:a16="http://schemas.microsoft.com/office/drawing/2014/main" id="{00000000-0008-0000-0000-00004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2" name="Text Box 85">
          <a:extLst>
            <a:ext uri="{FF2B5EF4-FFF2-40B4-BE49-F238E27FC236}">
              <a16:creationId xmlns="" xmlns:a16="http://schemas.microsoft.com/office/drawing/2014/main" id="{00000000-0008-0000-0000-00004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3" name="Text Box 86">
          <a:extLst>
            <a:ext uri="{FF2B5EF4-FFF2-40B4-BE49-F238E27FC236}">
              <a16:creationId xmlns="" xmlns:a16="http://schemas.microsoft.com/office/drawing/2014/main" id="{00000000-0008-0000-0000-00004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4" name="Text Box 82">
          <a:extLst>
            <a:ext uri="{FF2B5EF4-FFF2-40B4-BE49-F238E27FC236}">
              <a16:creationId xmlns="" xmlns:a16="http://schemas.microsoft.com/office/drawing/2014/main" id="{00000000-0008-0000-0000-00004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5" name="Text Box 83">
          <a:extLst>
            <a:ext uri="{FF2B5EF4-FFF2-40B4-BE49-F238E27FC236}">
              <a16:creationId xmlns="" xmlns:a16="http://schemas.microsoft.com/office/drawing/2014/main" id="{00000000-0008-0000-0000-00004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6" name="Text Box 84">
          <a:extLst>
            <a:ext uri="{FF2B5EF4-FFF2-40B4-BE49-F238E27FC236}">
              <a16:creationId xmlns="" xmlns:a16="http://schemas.microsoft.com/office/drawing/2014/main" id="{00000000-0008-0000-0000-00004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7" name="Text Box 85">
          <a:extLst>
            <a:ext uri="{FF2B5EF4-FFF2-40B4-BE49-F238E27FC236}">
              <a16:creationId xmlns="" xmlns:a16="http://schemas.microsoft.com/office/drawing/2014/main" id="{00000000-0008-0000-0000-00004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8" name="Text Box 86">
          <a:extLst>
            <a:ext uri="{FF2B5EF4-FFF2-40B4-BE49-F238E27FC236}">
              <a16:creationId xmlns="" xmlns:a16="http://schemas.microsoft.com/office/drawing/2014/main" id="{00000000-0008-0000-0000-00004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9" name="Text Box 82">
          <a:extLst>
            <a:ext uri="{FF2B5EF4-FFF2-40B4-BE49-F238E27FC236}">
              <a16:creationId xmlns="" xmlns:a16="http://schemas.microsoft.com/office/drawing/2014/main" id="{00000000-0008-0000-0000-00004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0" name="Text Box 83">
          <a:extLst>
            <a:ext uri="{FF2B5EF4-FFF2-40B4-BE49-F238E27FC236}">
              <a16:creationId xmlns="" xmlns:a16="http://schemas.microsoft.com/office/drawing/2014/main" id="{00000000-0008-0000-0000-00004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1" name="Text Box 84">
          <a:extLst>
            <a:ext uri="{FF2B5EF4-FFF2-40B4-BE49-F238E27FC236}">
              <a16:creationId xmlns="" xmlns:a16="http://schemas.microsoft.com/office/drawing/2014/main" id="{00000000-0008-0000-0000-00004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2" name="Text Box 85">
          <a:extLst>
            <a:ext uri="{FF2B5EF4-FFF2-40B4-BE49-F238E27FC236}">
              <a16:creationId xmlns="" xmlns:a16="http://schemas.microsoft.com/office/drawing/2014/main" id="{00000000-0008-0000-0000-00005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3" name="Text Box 86">
          <a:extLst>
            <a:ext uri="{FF2B5EF4-FFF2-40B4-BE49-F238E27FC236}">
              <a16:creationId xmlns="" xmlns:a16="http://schemas.microsoft.com/office/drawing/2014/main" id="{00000000-0008-0000-0000-00005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4" name="Text Box 82">
          <a:extLst>
            <a:ext uri="{FF2B5EF4-FFF2-40B4-BE49-F238E27FC236}">
              <a16:creationId xmlns="" xmlns:a16="http://schemas.microsoft.com/office/drawing/2014/main" id="{00000000-0008-0000-0000-00005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5" name="Text Box 83">
          <a:extLst>
            <a:ext uri="{FF2B5EF4-FFF2-40B4-BE49-F238E27FC236}">
              <a16:creationId xmlns="" xmlns:a16="http://schemas.microsoft.com/office/drawing/2014/main" id="{00000000-0008-0000-0000-00005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6" name="Text Box 84">
          <a:extLst>
            <a:ext uri="{FF2B5EF4-FFF2-40B4-BE49-F238E27FC236}">
              <a16:creationId xmlns="" xmlns:a16="http://schemas.microsoft.com/office/drawing/2014/main" id="{00000000-0008-0000-0000-00005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7" name="Text Box 85">
          <a:extLst>
            <a:ext uri="{FF2B5EF4-FFF2-40B4-BE49-F238E27FC236}">
              <a16:creationId xmlns="" xmlns:a16="http://schemas.microsoft.com/office/drawing/2014/main" id="{00000000-0008-0000-0000-00005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8" name="Text Box 86">
          <a:extLst>
            <a:ext uri="{FF2B5EF4-FFF2-40B4-BE49-F238E27FC236}">
              <a16:creationId xmlns="" xmlns:a16="http://schemas.microsoft.com/office/drawing/2014/main" id="{00000000-0008-0000-0000-00005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9" name="Text Box 82">
          <a:extLst>
            <a:ext uri="{FF2B5EF4-FFF2-40B4-BE49-F238E27FC236}">
              <a16:creationId xmlns="" xmlns:a16="http://schemas.microsoft.com/office/drawing/2014/main" id="{00000000-0008-0000-0000-00005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0" name="Text Box 83">
          <a:extLst>
            <a:ext uri="{FF2B5EF4-FFF2-40B4-BE49-F238E27FC236}">
              <a16:creationId xmlns="" xmlns:a16="http://schemas.microsoft.com/office/drawing/2014/main" id="{00000000-0008-0000-0000-00005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1" name="Text Box 84">
          <a:extLst>
            <a:ext uri="{FF2B5EF4-FFF2-40B4-BE49-F238E27FC236}">
              <a16:creationId xmlns="" xmlns:a16="http://schemas.microsoft.com/office/drawing/2014/main" id="{00000000-0008-0000-0000-00005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2" name="Text Box 85">
          <a:extLst>
            <a:ext uri="{FF2B5EF4-FFF2-40B4-BE49-F238E27FC236}">
              <a16:creationId xmlns="" xmlns:a16="http://schemas.microsoft.com/office/drawing/2014/main" id="{00000000-0008-0000-0000-00005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3" name="Text Box 86">
          <a:extLst>
            <a:ext uri="{FF2B5EF4-FFF2-40B4-BE49-F238E27FC236}">
              <a16:creationId xmlns="" xmlns:a16="http://schemas.microsoft.com/office/drawing/2014/main" id="{00000000-0008-0000-0000-00005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4" name="Text Box 82">
          <a:extLst>
            <a:ext uri="{FF2B5EF4-FFF2-40B4-BE49-F238E27FC236}">
              <a16:creationId xmlns="" xmlns:a16="http://schemas.microsoft.com/office/drawing/2014/main" id="{00000000-0008-0000-0000-00005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5" name="Text Box 83">
          <a:extLst>
            <a:ext uri="{FF2B5EF4-FFF2-40B4-BE49-F238E27FC236}">
              <a16:creationId xmlns="" xmlns:a16="http://schemas.microsoft.com/office/drawing/2014/main" id="{00000000-0008-0000-0000-00005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6" name="Text Box 84">
          <a:extLst>
            <a:ext uri="{FF2B5EF4-FFF2-40B4-BE49-F238E27FC236}">
              <a16:creationId xmlns="" xmlns:a16="http://schemas.microsoft.com/office/drawing/2014/main" id="{00000000-0008-0000-0000-00005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7" name="Text Box 85">
          <a:extLst>
            <a:ext uri="{FF2B5EF4-FFF2-40B4-BE49-F238E27FC236}">
              <a16:creationId xmlns="" xmlns:a16="http://schemas.microsoft.com/office/drawing/2014/main" id="{00000000-0008-0000-0000-00005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8" name="Text Box 86">
          <a:extLst>
            <a:ext uri="{FF2B5EF4-FFF2-40B4-BE49-F238E27FC236}">
              <a16:creationId xmlns="" xmlns:a16="http://schemas.microsoft.com/office/drawing/2014/main" id="{00000000-0008-0000-0000-00006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9" name="Text Box 82">
          <a:extLst>
            <a:ext uri="{FF2B5EF4-FFF2-40B4-BE49-F238E27FC236}">
              <a16:creationId xmlns="" xmlns:a16="http://schemas.microsoft.com/office/drawing/2014/main" id="{00000000-0008-0000-0000-00006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0" name="Text Box 83">
          <a:extLst>
            <a:ext uri="{FF2B5EF4-FFF2-40B4-BE49-F238E27FC236}">
              <a16:creationId xmlns="" xmlns:a16="http://schemas.microsoft.com/office/drawing/2014/main" id="{00000000-0008-0000-0000-00006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1" name="Text Box 84">
          <a:extLst>
            <a:ext uri="{FF2B5EF4-FFF2-40B4-BE49-F238E27FC236}">
              <a16:creationId xmlns="" xmlns:a16="http://schemas.microsoft.com/office/drawing/2014/main" id="{00000000-0008-0000-0000-00006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2" name="Text Box 85">
          <a:extLst>
            <a:ext uri="{FF2B5EF4-FFF2-40B4-BE49-F238E27FC236}">
              <a16:creationId xmlns="" xmlns:a16="http://schemas.microsoft.com/office/drawing/2014/main" id="{00000000-0008-0000-0000-00006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3" name="Text Box 86">
          <a:extLst>
            <a:ext uri="{FF2B5EF4-FFF2-40B4-BE49-F238E27FC236}">
              <a16:creationId xmlns="" xmlns:a16="http://schemas.microsoft.com/office/drawing/2014/main" id="{00000000-0008-0000-0000-00006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4" name="Text Box 82">
          <a:extLst>
            <a:ext uri="{FF2B5EF4-FFF2-40B4-BE49-F238E27FC236}">
              <a16:creationId xmlns="" xmlns:a16="http://schemas.microsoft.com/office/drawing/2014/main" id="{00000000-0008-0000-0000-00006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5" name="Text Box 83">
          <a:extLst>
            <a:ext uri="{FF2B5EF4-FFF2-40B4-BE49-F238E27FC236}">
              <a16:creationId xmlns="" xmlns:a16="http://schemas.microsoft.com/office/drawing/2014/main" id="{00000000-0008-0000-0000-00006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6" name="Text Box 84">
          <a:extLst>
            <a:ext uri="{FF2B5EF4-FFF2-40B4-BE49-F238E27FC236}">
              <a16:creationId xmlns="" xmlns:a16="http://schemas.microsoft.com/office/drawing/2014/main" id="{00000000-0008-0000-0000-00006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7" name="Text Box 85">
          <a:extLst>
            <a:ext uri="{FF2B5EF4-FFF2-40B4-BE49-F238E27FC236}">
              <a16:creationId xmlns="" xmlns:a16="http://schemas.microsoft.com/office/drawing/2014/main" id="{00000000-0008-0000-0000-00006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8" name="Text Box 86">
          <a:extLst>
            <a:ext uri="{FF2B5EF4-FFF2-40B4-BE49-F238E27FC236}">
              <a16:creationId xmlns="" xmlns:a16="http://schemas.microsoft.com/office/drawing/2014/main" id="{00000000-0008-0000-0000-00006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9" name="Text Box 82">
          <a:extLst>
            <a:ext uri="{FF2B5EF4-FFF2-40B4-BE49-F238E27FC236}">
              <a16:creationId xmlns="" xmlns:a16="http://schemas.microsoft.com/office/drawing/2014/main" id="{00000000-0008-0000-0000-00006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0" name="Text Box 83">
          <a:extLst>
            <a:ext uri="{FF2B5EF4-FFF2-40B4-BE49-F238E27FC236}">
              <a16:creationId xmlns="" xmlns:a16="http://schemas.microsoft.com/office/drawing/2014/main" id="{00000000-0008-0000-0000-00006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1" name="Text Box 84">
          <a:extLst>
            <a:ext uri="{FF2B5EF4-FFF2-40B4-BE49-F238E27FC236}">
              <a16:creationId xmlns="" xmlns:a16="http://schemas.microsoft.com/office/drawing/2014/main" id="{00000000-0008-0000-0000-00006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2" name="Text Box 85">
          <a:extLst>
            <a:ext uri="{FF2B5EF4-FFF2-40B4-BE49-F238E27FC236}">
              <a16:creationId xmlns="" xmlns:a16="http://schemas.microsoft.com/office/drawing/2014/main" id="{00000000-0008-0000-0000-00006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3" name="Text Box 86">
          <a:extLst>
            <a:ext uri="{FF2B5EF4-FFF2-40B4-BE49-F238E27FC236}">
              <a16:creationId xmlns="" xmlns:a16="http://schemas.microsoft.com/office/drawing/2014/main" id="{00000000-0008-0000-0000-00006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4" name="Text Box 82">
          <a:extLst>
            <a:ext uri="{FF2B5EF4-FFF2-40B4-BE49-F238E27FC236}">
              <a16:creationId xmlns="" xmlns:a16="http://schemas.microsoft.com/office/drawing/2014/main" id="{00000000-0008-0000-0000-00007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5" name="Text Box 83">
          <a:extLst>
            <a:ext uri="{FF2B5EF4-FFF2-40B4-BE49-F238E27FC236}">
              <a16:creationId xmlns="" xmlns:a16="http://schemas.microsoft.com/office/drawing/2014/main" id="{00000000-0008-0000-0000-00007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6" name="Text Box 84">
          <a:extLst>
            <a:ext uri="{FF2B5EF4-FFF2-40B4-BE49-F238E27FC236}">
              <a16:creationId xmlns="" xmlns:a16="http://schemas.microsoft.com/office/drawing/2014/main" id="{00000000-0008-0000-0000-00007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7" name="Text Box 85">
          <a:extLst>
            <a:ext uri="{FF2B5EF4-FFF2-40B4-BE49-F238E27FC236}">
              <a16:creationId xmlns="" xmlns:a16="http://schemas.microsoft.com/office/drawing/2014/main" id="{00000000-0008-0000-0000-00007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8" name="Text Box 86">
          <a:extLst>
            <a:ext uri="{FF2B5EF4-FFF2-40B4-BE49-F238E27FC236}">
              <a16:creationId xmlns="" xmlns:a16="http://schemas.microsoft.com/office/drawing/2014/main" id="{00000000-0008-0000-0000-00007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9" name="Text Box 82">
          <a:extLst>
            <a:ext uri="{FF2B5EF4-FFF2-40B4-BE49-F238E27FC236}">
              <a16:creationId xmlns="" xmlns:a16="http://schemas.microsoft.com/office/drawing/2014/main" id="{00000000-0008-0000-0000-00007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0" name="Text Box 83">
          <a:extLst>
            <a:ext uri="{FF2B5EF4-FFF2-40B4-BE49-F238E27FC236}">
              <a16:creationId xmlns="" xmlns:a16="http://schemas.microsoft.com/office/drawing/2014/main" id="{00000000-0008-0000-0000-00007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1" name="Text Box 84">
          <a:extLst>
            <a:ext uri="{FF2B5EF4-FFF2-40B4-BE49-F238E27FC236}">
              <a16:creationId xmlns="" xmlns:a16="http://schemas.microsoft.com/office/drawing/2014/main" id="{00000000-0008-0000-0000-00007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2" name="Text Box 85">
          <a:extLst>
            <a:ext uri="{FF2B5EF4-FFF2-40B4-BE49-F238E27FC236}">
              <a16:creationId xmlns="" xmlns:a16="http://schemas.microsoft.com/office/drawing/2014/main" id="{00000000-0008-0000-0000-00007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3" name="Text Box 86">
          <a:extLst>
            <a:ext uri="{FF2B5EF4-FFF2-40B4-BE49-F238E27FC236}">
              <a16:creationId xmlns="" xmlns:a16="http://schemas.microsoft.com/office/drawing/2014/main" id="{00000000-0008-0000-0000-00007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4" name="Text Box 82">
          <a:extLst>
            <a:ext uri="{FF2B5EF4-FFF2-40B4-BE49-F238E27FC236}">
              <a16:creationId xmlns="" xmlns:a16="http://schemas.microsoft.com/office/drawing/2014/main" id="{00000000-0008-0000-0000-00007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5" name="Text Box 83">
          <a:extLst>
            <a:ext uri="{FF2B5EF4-FFF2-40B4-BE49-F238E27FC236}">
              <a16:creationId xmlns="" xmlns:a16="http://schemas.microsoft.com/office/drawing/2014/main" id="{00000000-0008-0000-0000-00007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6" name="Text Box 84">
          <a:extLst>
            <a:ext uri="{FF2B5EF4-FFF2-40B4-BE49-F238E27FC236}">
              <a16:creationId xmlns="" xmlns:a16="http://schemas.microsoft.com/office/drawing/2014/main" id="{00000000-0008-0000-0000-00007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7" name="Text Box 85">
          <a:extLst>
            <a:ext uri="{FF2B5EF4-FFF2-40B4-BE49-F238E27FC236}">
              <a16:creationId xmlns="" xmlns:a16="http://schemas.microsoft.com/office/drawing/2014/main" id="{00000000-0008-0000-0000-00007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8" name="Text Box 86">
          <a:extLst>
            <a:ext uri="{FF2B5EF4-FFF2-40B4-BE49-F238E27FC236}">
              <a16:creationId xmlns="" xmlns:a16="http://schemas.microsoft.com/office/drawing/2014/main" id="{00000000-0008-0000-0000-00007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9" name="Text Box 82">
          <a:extLst>
            <a:ext uri="{FF2B5EF4-FFF2-40B4-BE49-F238E27FC236}">
              <a16:creationId xmlns="" xmlns:a16="http://schemas.microsoft.com/office/drawing/2014/main" id="{00000000-0008-0000-0000-00007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0" name="Text Box 83">
          <a:extLst>
            <a:ext uri="{FF2B5EF4-FFF2-40B4-BE49-F238E27FC236}">
              <a16:creationId xmlns="" xmlns:a16="http://schemas.microsoft.com/office/drawing/2014/main" id="{00000000-0008-0000-0000-00008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1" name="Text Box 84">
          <a:extLst>
            <a:ext uri="{FF2B5EF4-FFF2-40B4-BE49-F238E27FC236}">
              <a16:creationId xmlns="" xmlns:a16="http://schemas.microsoft.com/office/drawing/2014/main" id="{00000000-0008-0000-0000-00008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2" name="Text Box 85">
          <a:extLst>
            <a:ext uri="{FF2B5EF4-FFF2-40B4-BE49-F238E27FC236}">
              <a16:creationId xmlns="" xmlns:a16="http://schemas.microsoft.com/office/drawing/2014/main" id="{00000000-0008-0000-0000-00008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3" name="Text Box 86">
          <a:extLst>
            <a:ext uri="{FF2B5EF4-FFF2-40B4-BE49-F238E27FC236}">
              <a16:creationId xmlns="" xmlns:a16="http://schemas.microsoft.com/office/drawing/2014/main" id="{00000000-0008-0000-0000-00008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4" name="Text Box 82">
          <a:extLst>
            <a:ext uri="{FF2B5EF4-FFF2-40B4-BE49-F238E27FC236}">
              <a16:creationId xmlns="" xmlns:a16="http://schemas.microsoft.com/office/drawing/2014/main" id="{00000000-0008-0000-0000-00008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5" name="Text Box 83">
          <a:extLst>
            <a:ext uri="{FF2B5EF4-FFF2-40B4-BE49-F238E27FC236}">
              <a16:creationId xmlns="" xmlns:a16="http://schemas.microsoft.com/office/drawing/2014/main" id="{00000000-0008-0000-0000-00008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6" name="Text Box 84">
          <a:extLst>
            <a:ext uri="{FF2B5EF4-FFF2-40B4-BE49-F238E27FC236}">
              <a16:creationId xmlns="" xmlns:a16="http://schemas.microsoft.com/office/drawing/2014/main" id="{00000000-0008-0000-0000-00008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7" name="Text Box 85">
          <a:extLst>
            <a:ext uri="{FF2B5EF4-FFF2-40B4-BE49-F238E27FC236}">
              <a16:creationId xmlns="" xmlns:a16="http://schemas.microsoft.com/office/drawing/2014/main" id="{00000000-0008-0000-0000-00008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8" name="Text Box 86">
          <a:extLst>
            <a:ext uri="{FF2B5EF4-FFF2-40B4-BE49-F238E27FC236}">
              <a16:creationId xmlns="" xmlns:a16="http://schemas.microsoft.com/office/drawing/2014/main" id="{00000000-0008-0000-0000-00008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9" name="Text Box 82">
          <a:extLst>
            <a:ext uri="{FF2B5EF4-FFF2-40B4-BE49-F238E27FC236}">
              <a16:creationId xmlns="" xmlns:a16="http://schemas.microsoft.com/office/drawing/2014/main" id="{00000000-0008-0000-0000-00008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0" name="Text Box 83">
          <a:extLst>
            <a:ext uri="{FF2B5EF4-FFF2-40B4-BE49-F238E27FC236}">
              <a16:creationId xmlns="" xmlns:a16="http://schemas.microsoft.com/office/drawing/2014/main" id="{00000000-0008-0000-0000-00008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1" name="Text Box 84">
          <a:extLst>
            <a:ext uri="{FF2B5EF4-FFF2-40B4-BE49-F238E27FC236}">
              <a16:creationId xmlns="" xmlns:a16="http://schemas.microsoft.com/office/drawing/2014/main" id="{00000000-0008-0000-0000-00008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2" name="Text Box 85">
          <a:extLst>
            <a:ext uri="{FF2B5EF4-FFF2-40B4-BE49-F238E27FC236}">
              <a16:creationId xmlns="" xmlns:a16="http://schemas.microsoft.com/office/drawing/2014/main" id="{00000000-0008-0000-0000-00008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3" name="Text Box 86">
          <a:extLst>
            <a:ext uri="{FF2B5EF4-FFF2-40B4-BE49-F238E27FC236}">
              <a16:creationId xmlns="" xmlns:a16="http://schemas.microsoft.com/office/drawing/2014/main" id="{00000000-0008-0000-0000-00008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4" name="Text Box 82">
          <a:extLst>
            <a:ext uri="{FF2B5EF4-FFF2-40B4-BE49-F238E27FC236}">
              <a16:creationId xmlns="" xmlns:a16="http://schemas.microsoft.com/office/drawing/2014/main" id="{00000000-0008-0000-0000-00008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5" name="Text Box 83">
          <a:extLst>
            <a:ext uri="{FF2B5EF4-FFF2-40B4-BE49-F238E27FC236}">
              <a16:creationId xmlns="" xmlns:a16="http://schemas.microsoft.com/office/drawing/2014/main" id="{00000000-0008-0000-0000-00008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6" name="Text Box 84">
          <a:extLst>
            <a:ext uri="{FF2B5EF4-FFF2-40B4-BE49-F238E27FC236}">
              <a16:creationId xmlns="" xmlns:a16="http://schemas.microsoft.com/office/drawing/2014/main" id="{00000000-0008-0000-0000-00009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7" name="Text Box 85">
          <a:extLst>
            <a:ext uri="{FF2B5EF4-FFF2-40B4-BE49-F238E27FC236}">
              <a16:creationId xmlns="" xmlns:a16="http://schemas.microsoft.com/office/drawing/2014/main" id="{00000000-0008-0000-0000-00009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8" name="Text Box 86">
          <a:extLst>
            <a:ext uri="{FF2B5EF4-FFF2-40B4-BE49-F238E27FC236}">
              <a16:creationId xmlns="" xmlns:a16="http://schemas.microsoft.com/office/drawing/2014/main" id="{00000000-0008-0000-0000-00009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9" name="Text Box 82">
          <a:extLst>
            <a:ext uri="{FF2B5EF4-FFF2-40B4-BE49-F238E27FC236}">
              <a16:creationId xmlns="" xmlns:a16="http://schemas.microsoft.com/office/drawing/2014/main" id="{00000000-0008-0000-0000-00009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0" name="Text Box 83">
          <a:extLst>
            <a:ext uri="{FF2B5EF4-FFF2-40B4-BE49-F238E27FC236}">
              <a16:creationId xmlns="" xmlns:a16="http://schemas.microsoft.com/office/drawing/2014/main" id="{00000000-0008-0000-0000-00009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1" name="Text Box 84">
          <a:extLst>
            <a:ext uri="{FF2B5EF4-FFF2-40B4-BE49-F238E27FC236}">
              <a16:creationId xmlns="" xmlns:a16="http://schemas.microsoft.com/office/drawing/2014/main" id="{00000000-0008-0000-0000-00009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2" name="Text Box 85">
          <a:extLst>
            <a:ext uri="{FF2B5EF4-FFF2-40B4-BE49-F238E27FC236}">
              <a16:creationId xmlns="" xmlns:a16="http://schemas.microsoft.com/office/drawing/2014/main" id="{00000000-0008-0000-0000-00009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3" name="Text Box 86">
          <a:extLst>
            <a:ext uri="{FF2B5EF4-FFF2-40B4-BE49-F238E27FC236}">
              <a16:creationId xmlns="" xmlns:a16="http://schemas.microsoft.com/office/drawing/2014/main" id="{00000000-0008-0000-0000-00009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4" name="Text Box 82">
          <a:extLst>
            <a:ext uri="{FF2B5EF4-FFF2-40B4-BE49-F238E27FC236}">
              <a16:creationId xmlns="" xmlns:a16="http://schemas.microsoft.com/office/drawing/2014/main" id="{00000000-0008-0000-0000-00009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5" name="Text Box 83">
          <a:extLst>
            <a:ext uri="{FF2B5EF4-FFF2-40B4-BE49-F238E27FC236}">
              <a16:creationId xmlns="" xmlns:a16="http://schemas.microsoft.com/office/drawing/2014/main" id="{00000000-0008-0000-0000-00009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6" name="Text Box 84">
          <a:extLst>
            <a:ext uri="{FF2B5EF4-FFF2-40B4-BE49-F238E27FC236}">
              <a16:creationId xmlns="" xmlns:a16="http://schemas.microsoft.com/office/drawing/2014/main" id="{00000000-0008-0000-0000-00009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7" name="Text Box 85">
          <a:extLst>
            <a:ext uri="{FF2B5EF4-FFF2-40B4-BE49-F238E27FC236}">
              <a16:creationId xmlns="" xmlns:a16="http://schemas.microsoft.com/office/drawing/2014/main" id="{00000000-0008-0000-0000-00009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8" name="Text Box 86">
          <a:extLst>
            <a:ext uri="{FF2B5EF4-FFF2-40B4-BE49-F238E27FC236}">
              <a16:creationId xmlns="" xmlns:a16="http://schemas.microsoft.com/office/drawing/2014/main" id="{00000000-0008-0000-0000-00009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9" name="Text Box 82">
          <a:extLst>
            <a:ext uri="{FF2B5EF4-FFF2-40B4-BE49-F238E27FC236}">
              <a16:creationId xmlns="" xmlns:a16="http://schemas.microsoft.com/office/drawing/2014/main" id="{00000000-0008-0000-0000-00009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0" name="Text Box 83">
          <a:extLst>
            <a:ext uri="{FF2B5EF4-FFF2-40B4-BE49-F238E27FC236}">
              <a16:creationId xmlns="" xmlns:a16="http://schemas.microsoft.com/office/drawing/2014/main" id="{00000000-0008-0000-0000-00009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1" name="Text Box 84">
          <a:extLst>
            <a:ext uri="{FF2B5EF4-FFF2-40B4-BE49-F238E27FC236}">
              <a16:creationId xmlns="" xmlns:a16="http://schemas.microsoft.com/office/drawing/2014/main" id="{00000000-0008-0000-0000-00009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2" name="Text Box 85">
          <a:extLst>
            <a:ext uri="{FF2B5EF4-FFF2-40B4-BE49-F238E27FC236}">
              <a16:creationId xmlns="" xmlns:a16="http://schemas.microsoft.com/office/drawing/2014/main" id="{00000000-0008-0000-0000-0000A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3" name="Text Box 86">
          <a:extLst>
            <a:ext uri="{FF2B5EF4-FFF2-40B4-BE49-F238E27FC236}">
              <a16:creationId xmlns="" xmlns:a16="http://schemas.microsoft.com/office/drawing/2014/main" id="{00000000-0008-0000-0000-0000A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4" name="Text Box 82">
          <a:extLst>
            <a:ext uri="{FF2B5EF4-FFF2-40B4-BE49-F238E27FC236}">
              <a16:creationId xmlns="" xmlns:a16="http://schemas.microsoft.com/office/drawing/2014/main" id="{00000000-0008-0000-0000-0000A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5" name="Text Box 83">
          <a:extLst>
            <a:ext uri="{FF2B5EF4-FFF2-40B4-BE49-F238E27FC236}">
              <a16:creationId xmlns="" xmlns:a16="http://schemas.microsoft.com/office/drawing/2014/main" id="{00000000-0008-0000-0000-0000A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6" name="Text Box 84">
          <a:extLst>
            <a:ext uri="{FF2B5EF4-FFF2-40B4-BE49-F238E27FC236}">
              <a16:creationId xmlns="" xmlns:a16="http://schemas.microsoft.com/office/drawing/2014/main" id="{00000000-0008-0000-0000-0000A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7" name="Text Box 85">
          <a:extLst>
            <a:ext uri="{FF2B5EF4-FFF2-40B4-BE49-F238E27FC236}">
              <a16:creationId xmlns="" xmlns:a16="http://schemas.microsoft.com/office/drawing/2014/main" id="{00000000-0008-0000-0000-0000A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8" name="Text Box 86">
          <a:extLst>
            <a:ext uri="{FF2B5EF4-FFF2-40B4-BE49-F238E27FC236}">
              <a16:creationId xmlns="" xmlns:a16="http://schemas.microsoft.com/office/drawing/2014/main" id="{00000000-0008-0000-0000-0000A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9" name="Text Box 82">
          <a:extLst>
            <a:ext uri="{FF2B5EF4-FFF2-40B4-BE49-F238E27FC236}">
              <a16:creationId xmlns="" xmlns:a16="http://schemas.microsoft.com/office/drawing/2014/main" id="{00000000-0008-0000-0000-0000A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0" name="Text Box 83">
          <a:extLst>
            <a:ext uri="{FF2B5EF4-FFF2-40B4-BE49-F238E27FC236}">
              <a16:creationId xmlns="" xmlns:a16="http://schemas.microsoft.com/office/drawing/2014/main" id="{00000000-0008-0000-0000-0000A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1" name="Text Box 84">
          <a:extLst>
            <a:ext uri="{FF2B5EF4-FFF2-40B4-BE49-F238E27FC236}">
              <a16:creationId xmlns="" xmlns:a16="http://schemas.microsoft.com/office/drawing/2014/main" id="{00000000-0008-0000-0000-0000A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2" name="Text Box 85">
          <a:extLst>
            <a:ext uri="{FF2B5EF4-FFF2-40B4-BE49-F238E27FC236}">
              <a16:creationId xmlns="" xmlns:a16="http://schemas.microsoft.com/office/drawing/2014/main" id="{00000000-0008-0000-0000-0000A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3" name="Text Box 86">
          <a:extLst>
            <a:ext uri="{FF2B5EF4-FFF2-40B4-BE49-F238E27FC236}">
              <a16:creationId xmlns="" xmlns:a16="http://schemas.microsoft.com/office/drawing/2014/main" id="{00000000-0008-0000-0000-0000A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4" name="Text Box 82">
          <a:extLst>
            <a:ext uri="{FF2B5EF4-FFF2-40B4-BE49-F238E27FC236}">
              <a16:creationId xmlns="" xmlns:a16="http://schemas.microsoft.com/office/drawing/2014/main" id="{00000000-0008-0000-0000-0000A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5" name="Text Box 83">
          <a:extLst>
            <a:ext uri="{FF2B5EF4-FFF2-40B4-BE49-F238E27FC236}">
              <a16:creationId xmlns="" xmlns:a16="http://schemas.microsoft.com/office/drawing/2014/main" id="{00000000-0008-0000-0000-0000A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6" name="Text Box 84">
          <a:extLst>
            <a:ext uri="{FF2B5EF4-FFF2-40B4-BE49-F238E27FC236}">
              <a16:creationId xmlns="" xmlns:a16="http://schemas.microsoft.com/office/drawing/2014/main" id="{00000000-0008-0000-0000-0000A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7" name="Text Box 85">
          <a:extLst>
            <a:ext uri="{FF2B5EF4-FFF2-40B4-BE49-F238E27FC236}">
              <a16:creationId xmlns="" xmlns:a16="http://schemas.microsoft.com/office/drawing/2014/main" id="{00000000-0008-0000-0000-0000A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8" name="Text Box 86">
          <a:extLst>
            <a:ext uri="{FF2B5EF4-FFF2-40B4-BE49-F238E27FC236}">
              <a16:creationId xmlns="" xmlns:a16="http://schemas.microsoft.com/office/drawing/2014/main" id="{00000000-0008-0000-0000-0000B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9" name="Text Box 82">
          <a:extLst>
            <a:ext uri="{FF2B5EF4-FFF2-40B4-BE49-F238E27FC236}">
              <a16:creationId xmlns="" xmlns:a16="http://schemas.microsoft.com/office/drawing/2014/main" id="{00000000-0008-0000-0000-0000B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0" name="Text Box 83">
          <a:extLst>
            <a:ext uri="{FF2B5EF4-FFF2-40B4-BE49-F238E27FC236}">
              <a16:creationId xmlns="" xmlns:a16="http://schemas.microsoft.com/office/drawing/2014/main" id="{00000000-0008-0000-0000-0000B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1" name="Text Box 84">
          <a:extLst>
            <a:ext uri="{FF2B5EF4-FFF2-40B4-BE49-F238E27FC236}">
              <a16:creationId xmlns="" xmlns:a16="http://schemas.microsoft.com/office/drawing/2014/main" id="{00000000-0008-0000-0000-0000B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2" name="Text Box 85">
          <a:extLst>
            <a:ext uri="{FF2B5EF4-FFF2-40B4-BE49-F238E27FC236}">
              <a16:creationId xmlns="" xmlns:a16="http://schemas.microsoft.com/office/drawing/2014/main" id="{00000000-0008-0000-0000-0000B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3" name="Text Box 86">
          <a:extLst>
            <a:ext uri="{FF2B5EF4-FFF2-40B4-BE49-F238E27FC236}">
              <a16:creationId xmlns="" xmlns:a16="http://schemas.microsoft.com/office/drawing/2014/main" id="{00000000-0008-0000-0000-0000B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4" name="Text Box 82">
          <a:extLst>
            <a:ext uri="{FF2B5EF4-FFF2-40B4-BE49-F238E27FC236}">
              <a16:creationId xmlns="" xmlns:a16="http://schemas.microsoft.com/office/drawing/2014/main" id="{00000000-0008-0000-0000-0000B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5" name="Text Box 83">
          <a:extLst>
            <a:ext uri="{FF2B5EF4-FFF2-40B4-BE49-F238E27FC236}">
              <a16:creationId xmlns="" xmlns:a16="http://schemas.microsoft.com/office/drawing/2014/main" id="{00000000-0008-0000-0000-0000B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6" name="Text Box 84">
          <a:extLst>
            <a:ext uri="{FF2B5EF4-FFF2-40B4-BE49-F238E27FC236}">
              <a16:creationId xmlns="" xmlns:a16="http://schemas.microsoft.com/office/drawing/2014/main" id="{00000000-0008-0000-0000-0000B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7" name="Text Box 85">
          <a:extLst>
            <a:ext uri="{FF2B5EF4-FFF2-40B4-BE49-F238E27FC236}">
              <a16:creationId xmlns="" xmlns:a16="http://schemas.microsoft.com/office/drawing/2014/main" id="{00000000-0008-0000-0000-0000B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8" name="Text Box 86">
          <a:extLst>
            <a:ext uri="{FF2B5EF4-FFF2-40B4-BE49-F238E27FC236}">
              <a16:creationId xmlns="" xmlns:a16="http://schemas.microsoft.com/office/drawing/2014/main" id="{00000000-0008-0000-0000-0000B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9" name="Text Box 82">
          <a:extLst>
            <a:ext uri="{FF2B5EF4-FFF2-40B4-BE49-F238E27FC236}">
              <a16:creationId xmlns="" xmlns:a16="http://schemas.microsoft.com/office/drawing/2014/main" id="{00000000-0008-0000-0000-0000B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0" name="Text Box 83">
          <a:extLst>
            <a:ext uri="{FF2B5EF4-FFF2-40B4-BE49-F238E27FC236}">
              <a16:creationId xmlns="" xmlns:a16="http://schemas.microsoft.com/office/drawing/2014/main" id="{00000000-0008-0000-0000-0000B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1" name="Text Box 84">
          <a:extLst>
            <a:ext uri="{FF2B5EF4-FFF2-40B4-BE49-F238E27FC236}">
              <a16:creationId xmlns="" xmlns:a16="http://schemas.microsoft.com/office/drawing/2014/main" id="{00000000-0008-0000-0000-0000B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2" name="Text Box 85">
          <a:extLst>
            <a:ext uri="{FF2B5EF4-FFF2-40B4-BE49-F238E27FC236}">
              <a16:creationId xmlns="" xmlns:a16="http://schemas.microsoft.com/office/drawing/2014/main" id="{00000000-0008-0000-0000-0000B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3" name="Text Box 86">
          <a:extLst>
            <a:ext uri="{FF2B5EF4-FFF2-40B4-BE49-F238E27FC236}">
              <a16:creationId xmlns="" xmlns:a16="http://schemas.microsoft.com/office/drawing/2014/main" id="{00000000-0008-0000-0000-0000B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4" name="Text Box 82">
          <a:extLst>
            <a:ext uri="{FF2B5EF4-FFF2-40B4-BE49-F238E27FC236}">
              <a16:creationId xmlns="" xmlns:a16="http://schemas.microsoft.com/office/drawing/2014/main" id="{00000000-0008-0000-0000-0000C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5" name="Text Box 83">
          <a:extLst>
            <a:ext uri="{FF2B5EF4-FFF2-40B4-BE49-F238E27FC236}">
              <a16:creationId xmlns="" xmlns:a16="http://schemas.microsoft.com/office/drawing/2014/main" id="{00000000-0008-0000-0000-0000C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6" name="Text Box 84">
          <a:extLst>
            <a:ext uri="{FF2B5EF4-FFF2-40B4-BE49-F238E27FC236}">
              <a16:creationId xmlns="" xmlns:a16="http://schemas.microsoft.com/office/drawing/2014/main" id="{00000000-0008-0000-0000-0000C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7" name="Text Box 85">
          <a:extLst>
            <a:ext uri="{FF2B5EF4-FFF2-40B4-BE49-F238E27FC236}">
              <a16:creationId xmlns="" xmlns:a16="http://schemas.microsoft.com/office/drawing/2014/main" id="{00000000-0008-0000-0000-0000C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8" name="Text Box 86">
          <a:extLst>
            <a:ext uri="{FF2B5EF4-FFF2-40B4-BE49-F238E27FC236}">
              <a16:creationId xmlns="" xmlns:a16="http://schemas.microsoft.com/office/drawing/2014/main" id="{00000000-0008-0000-0000-0000C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9" name="Text Box 82">
          <a:extLst>
            <a:ext uri="{FF2B5EF4-FFF2-40B4-BE49-F238E27FC236}">
              <a16:creationId xmlns="" xmlns:a16="http://schemas.microsoft.com/office/drawing/2014/main" id="{00000000-0008-0000-0000-0000C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0" name="Text Box 83">
          <a:extLst>
            <a:ext uri="{FF2B5EF4-FFF2-40B4-BE49-F238E27FC236}">
              <a16:creationId xmlns="" xmlns:a16="http://schemas.microsoft.com/office/drawing/2014/main" id="{00000000-0008-0000-0000-0000C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1" name="Text Box 84">
          <a:extLst>
            <a:ext uri="{FF2B5EF4-FFF2-40B4-BE49-F238E27FC236}">
              <a16:creationId xmlns="" xmlns:a16="http://schemas.microsoft.com/office/drawing/2014/main" id="{00000000-0008-0000-0000-0000C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2" name="Text Box 85">
          <a:extLst>
            <a:ext uri="{FF2B5EF4-FFF2-40B4-BE49-F238E27FC236}">
              <a16:creationId xmlns="" xmlns:a16="http://schemas.microsoft.com/office/drawing/2014/main" id="{00000000-0008-0000-0000-0000C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3" name="Text Box 86">
          <a:extLst>
            <a:ext uri="{FF2B5EF4-FFF2-40B4-BE49-F238E27FC236}">
              <a16:creationId xmlns="" xmlns:a16="http://schemas.microsoft.com/office/drawing/2014/main" id="{00000000-0008-0000-0000-0000C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4" name="Text Box 82">
          <a:extLst>
            <a:ext uri="{FF2B5EF4-FFF2-40B4-BE49-F238E27FC236}">
              <a16:creationId xmlns="" xmlns:a16="http://schemas.microsoft.com/office/drawing/2014/main" id="{00000000-0008-0000-0000-0000C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5" name="Text Box 83">
          <a:extLst>
            <a:ext uri="{FF2B5EF4-FFF2-40B4-BE49-F238E27FC236}">
              <a16:creationId xmlns="" xmlns:a16="http://schemas.microsoft.com/office/drawing/2014/main" id="{00000000-0008-0000-0000-0000C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6" name="Text Box 84">
          <a:extLst>
            <a:ext uri="{FF2B5EF4-FFF2-40B4-BE49-F238E27FC236}">
              <a16:creationId xmlns="" xmlns:a16="http://schemas.microsoft.com/office/drawing/2014/main" id="{00000000-0008-0000-0000-0000C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7" name="Text Box 85">
          <a:extLst>
            <a:ext uri="{FF2B5EF4-FFF2-40B4-BE49-F238E27FC236}">
              <a16:creationId xmlns="" xmlns:a16="http://schemas.microsoft.com/office/drawing/2014/main" id="{00000000-0008-0000-0000-0000C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8" name="Text Box 86">
          <a:extLst>
            <a:ext uri="{FF2B5EF4-FFF2-40B4-BE49-F238E27FC236}">
              <a16:creationId xmlns="" xmlns:a16="http://schemas.microsoft.com/office/drawing/2014/main" id="{00000000-0008-0000-0000-0000C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9" name="Text Box 82">
          <a:extLst>
            <a:ext uri="{FF2B5EF4-FFF2-40B4-BE49-F238E27FC236}">
              <a16:creationId xmlns="" xmlns:a16="http://schemas.microsoft.com/office/drawing/2014/main" id="{00000000-0008-0000-0000-0000C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0" name="Text Box 83">
          <a:extLst>
            <a:ext uri="{FF2B5EF4-FFF2-40B4-BE49-F238E27FC236}">
              <a16:creationId xmlns="" xmlns:a16="http://schemas.microsoft.com/office/drawing/2014/main" id="{00000000-0008-0000-0000-0000D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1" name="Text Box 84">
          <a:extLst>
            <a:ext uri="{FF2B5EF4-FFF2-40B4-BE49-F238E27FC236}">
              <a16:creationId xmlns="" xmlns:a16="http://schemas.microsoft.com/office/drawing/2014/main" id="{00000000-0008-0000-0000-0000D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2" name="Text Box 85">
          <a:extLst>
            <a:ext uri="{FF2B5EF4-FFF2-40B4-BE49-F238E27FC236}">
              <a16:creationId xmlns="" xmlns:a16="http://schemas.microsoft.com/office/drawing/2014/main" id="{00000000-0008-0000-0000-0000D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3" name="Text Box 86">
          <a:extLst>
            <a:ext uri="{FF2B5EF4-FFF2-40B4-BE49-F238E27FC236}">
              <a16:creationId xmlns="" xmlns:a16="http://schemas.microsoft.com/office/drawing/2014/main" id="{00000000-0008-0000-0000-0000D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4" name="Text Box 82">
          <a:extLst>
            <a:ext uri="{FF2B5EF4-FFF2-40B4-BE49-F238E27FC236}">
              <a16:creationId xmlns="" xmlns:a16="http://schemas.microsoft.com/office/drawing/2014/main" id="{00000000-0008-0000-0000-0000D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5" name="Text Box 83">
          <a:extLst>
            <a:ext uri="{FF2B5EF4-FFF2-40B4-BE49-F238E27FC236}">
              <a16:creationId xmlns="" xmlns:a16="http://schemas.microsoft.com/office/drawing/2014/main" id="{00000000-0008-0000-0000-0000D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6" name="Text Box 84">
          <a:extLst>
            <a:ext uri="{FF2B5EF4-FFF2-40B4-BE49-F238E27FC236}">
              <a16:creationId xmlns="" xmlns:a16="http://schemas.microsoft.com/office/drawing/2014/main" id="{00000000-0008-0000-0000-0000D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7" name="Text Box 85">
          <a:extLst>
            <a:ext uri="{FF2B5EF4-FFF2-40B4-BE49-F238E27FC236}">
              <a16:creationId xmlns="" xmlns:a16="http://schemas.microsoft.com/office/drawing/2014/main" id="{00000000-0008-0000-0000-0000D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8" name="Text Box 86">
          <a:extLst>
            <a:ext uri="{FF2B5EF4-FFF2-40B4-BE49-F238E27FC236}">
              <a16:creationId xmlns="" xmlns:a16="http://schemas.microsoft.com/office/drawing/2014/main" id="{00000000-0008-0000-0000-0000D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9" name="Text Box 82">
          <a:extLst>
            <a:ext uri="{FF2B5EF4-FFF2-40B4-BE49-F238E27FC236}">
              <a16:creationId xmlns="" xmlns:a16="http://schemas.microsoft.com/office/drawing/2014/main" id="{00000000-0008-0000-0000-0000D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0" name="Text Box 83">
          <a:extLst>
            <a:ext uri="{FF2B5EF4-FFF2-40B4-BE49-F238E27FC236}">
              <a16:creationId xmlns="" xmlns:a16="http://schemas.microsoft.com/office/drawing/2014/main" id="{00000000-0008-0000-0000-0000D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1" name="Text Box 84">
          <a:extLst>
            <a:ext uri="{FF2B5EF4-FFF2-40B4-BE49-F238E27FC236}">
              <a16:creationId xmlns="" xmlns:a16="http://schemas.microsoft.com/office/drawing/2014/main" id="{00000000-0008-0000-0000-0000D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2" name="Text Box 85">
          <a:extLst>
            <a:ext uri="{FF2B5EF4-FFF2-40B4-BE49-F238E27FC236}">
              <a16:creationId xmlns="" xmlns:a16="http://schemas.microsoft.com/office/drawing/2014/main" id="{00000000-0008-0000-0000-0000D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3" name="Text Box 86">
          <a:extLst>
            <a:ext uri="{FF2B5EF4-FFF2-40B4-BE49-F238E27FC236}">
              <a16:creationId xmlns="" xmlns:a16="http://schemas.microsoft.com/office/drawing/2014/main" id="{00000000-0008-0000-0000-0000D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4" name="Text Box 82">
          <a:extLst>
            <a:ext uri="{FF2B5EF4-FFF2-40B4-BE49-F238E27FC236}">
              <a16:creationId xmlns="" xmlns:a16="http://schemas.microsoft.com/office/drawing/2014/main" id="{00000000-0008-0000-0000-0000D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5" name="Text Box 83">
          <a:extLst>
            <a:ext uri="{FF2B5EF4-FFF2-40B4-BE49-F238E27FC236}">
              <a16:creationId xmlns="" xmlns:a16="http://schemas.microsoft.com/office/drawing/2014/main" id="{00000000-0008-0000-0000-0000D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6" name="Text Box 84">
          <a:extLst>
            <a:ext uri="{FF2B5EF4-FFF2-40B4-BE49-F238E27FC236}">
              <a16:creationId xmlns="" xmlns:a16="http://schemas.microsoft.com/office/drawing/2014/main" id="{00000000-0008-0000-0000-0000E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7" name="Text Box 85">
          <a:extLst>
            <a:ext uri="{FF2B5EF4-FFF2-40B4-BE49-F238E27FC236}">
              <a16:creationId xmlns="" xmlns:a16="http://schemas.microsoft.com/office/drawing/2014/main" id="{00000000-0008-0000-0000-0000E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8" name="Text Box 86">
          <a:extLst>
            <a:ext uri="{FF2B5EF4-FFF2-40B4-BE49-F238E27FC236}">
              <a16:creationId xmlns="" xmlns:a16="http://schemas.microsoft.com/office/drawing/2014/main" id="{00000000-0008-0000-0000-0000E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9" name="Text Box 82">
          <a:extLst>
            <a:ext uri="{FF2B5EF4-FFF2-40B4-BE49-F238E27FC236}">
              <a16:creationId xmlns="" xmlns:a16="http://schemas.microsoft.com/office/drawing/2014/main" id="{00000000-0008-0000-0000-0000E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0" name="Text Box 83">
          <a:extLst>
            <a:ext uri="{FF2B5EF4-FFF2-40B4-BE49-F238E27FC236}">
              <a16:creationId xmlns="" xmlns:a16="http://schemas.microsoft.com/office/drawing/2014/main" id="{00000000-0008-0000-0000-0000E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1" name="Text Box 84">
          <a:extLst>
            <a:ext uri="{FF2B5EF4-FFF2-40B4-BE49-F238E27FC236}">
              <a16:creationId xmlns="" xmlns:a16="http://schemas.microsoft.com/office/drawing/2014/main" id="{00000000-0008-0000-0000-0000E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2" name="Text Box 85">
          <a:extLst>
            <a:ext uri="{FF2B5EF4-FFF2-40B4-BE49-F238E27FC236}">
              <a16:creationId xmlns="" xmlns:a16="http://schemas.microsoft.com/office/drawing/2014/main" id="{00000000-0008-0000-0000-0000E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3" name="Text Box 86">
          <a:extLst>
            <a:ext uri="{FF2B5EF4-FFF2-40B4-BE49-F238E27FC236}">
              <a16:creationId xmlns="" xmlns:a16="http://schemas.microsoft.com/office/drawing/2014/main" id="{00000000-0008-0000-0000-0000E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4" name="Text Box 82">
          <a:extLst>
            <a:ext uri="{FF2B5EF4-FFF2-40B4-BE49-F238E27FC236}">
              <a16:creationId xmlns="" xmlns:a16="http://schemas.microsoft.com/office/drawing/2014/main" id="{00000000-0008-0000-0000-0000E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5" name="Text Box 83">
          <a:extLst>
            <a:ext uri="{FF2B5EF4-FFF2-40B4-BE49-F238E27FC236}">
              <a16:creationId xmlns="" xmlns:a16="http://schemas.microsoft.com/office/drawing/2014/main" id="{00000000-0008-0000-0000-0000E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6" name="Text Box 84">
          <a:extLst>
            <a:ext uri="{FF2B5EF4-FFF2-40B4-BE49-F238E27FC236}">
              <a16:creationId xmlns="" xmlns:a16="http://schemas.microsoft.com/office/drawing/2014/main" id="{00000000-0008-0000-0000-0000E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7" name="Text Box 85">
          <a:extLst>
            <a:ext uri="{FF2B5EF4-FFF2-40B4-BE49-F238E27FC236}">
              <a16:creationId xmlns="" xmlns:a16="http://schemas.microsoft.com/office/drawing/2014/main" id="{00000000-0008-0000-0000-0000E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8" name="Text Box 86">
          <a:extLst>
            <a:ext uri="{FF2B5EF4-FFF2-40B4-BE49-F238E27FC236}">
              <a16:creationId xmlns="" xmlns:a16="http://schemas.microsoft.com/office/drawing/2014/main" id="{00000000-0008-0000-0000-0000E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9" name="Text Box 82">
          <a:extLst>
            <a:ext uri="{FF2B5EF4-FFF2-40B4-BE49-F238E27FC236}">
              <a16:creationId xmlns="" xmlns:a16="http://schemas.microsoft.com/office/drawing/2014/main" id="{00000000-0008-0000-0000-0000E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0" name="Text Box 83">
          <a:extLst>
            <a:ext uri="{FF2B5EF4-FFF2-40B4-BE49-F238E27FC236}">
              <a16:creationId xmlns="" xmlns:a16="http://schemas.microsoft.com/office/drawing/2014/main" id="{00000000-0008-0000-0000-0000E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1" name="Text Box 84">
          <a:extLst>
            <a:ext uri="{FF2B5EF4-FFF2-40B4-BE49-F238E27FC236}">
              <a16:creationId xmlns="" xmlns:a16="http://schemas.microsoft.com/office/drawing/2014/main" id="{00000000-0008-0000-0000-0000E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2" name="Text Box 85">
          <a:extLst>
            <a:ext uri="{FF2B5EF4-FFF2-40B4-BE49-F238E27FC236}">
              <a16:creationId xmlns="" xmlns:a16="http://schemas.microsoft.com/office/drawing/2014/main" id="{00000000-0008-0000-0000-0000F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3" name="Text Box 86">
          <a:extLst>
            <a:ext uri="{FF2B5EF4-FFF2-40B4-BE49-F238E27FC236}">
              <a16:creationId xmlns="" xmlns:a16="http://schemas.microsoft.com/office/drawing/2014/main" id="{00000000-0008-0000-0000-0000F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4" name="Text Box 82">
          <a:extLst>
            <a:ext uri="{FF2B5EF4-FFF2-40B4-BE49-F238E27FC236}">
              <a16:creationId xmlns="" xmlns:a16="http://schemas.microsoft.com/office/drawing/2014/main" id="{00000000-0008-0000-0000-0000F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5" name="Text Box 83">
          <a:extLst>
            <a:ext uri="{FF2B5EF4-FFF2-40B4-BE49-F238E27FC236}">
              <a16:creationId xmlns="" xmlns:a16="http://schemas.microsoft.com/office/drawing/2014/main" id="{00000000-0008-0000-0000-0000F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6" name="Text Box 84">
          <a:extLst>
            <a:ext uri="{FF2B5EF4-FFF2-40B4-BE49-F238E27FC236}">
              <a16:creationId xmlns="" xmlns:a16="http://schemas.microsoft.com/office/drawing/2014/main" id="{00000000-0008-0000-0000-0000F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7" name="Text Box 85">
          <a:extLst>
            <a:ext uri="{FF2B5EF4-FFF2-40B4-BE49-F238E27FC236}">
              <a16:creationId xmlns="" xmlns:a16="http://schemas.microsoft.com/office/drawing/2014/main" id="{00000000-0008-0000-0000-0000F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8" name="Text Box 86">
          <a:extLst>
            <a:ext uri="{FF2B5EF4-FFF2-40B4-BE49-F238E27FC236}">
              <a16:creationId xmlns="" xmlns:a16="http://schemas.microsoft.com/office/drawing/2014/main" id="{00000000-0008-0000-0000-0000F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9" name="Text Box 82">
          <a:extLst>
            <a:ext uri="{FF2B5EF4-FFF2-40B4-BE49-F238E27FC236}">
              <a16:creationId xmlns="" xmlns:a16="http://schemas.microsoft.com/office/drawing/2014/main" id="{00000000-0008-0000-0000-0000F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0" name="Text Box 83">
          <a:extLst>
            <a:ext uri="{FF2B5EF4-FFF2-40B4-BE49-F238E27FC236}">
              <a16:creationId xmlns="" xmlns:a16="http://schemas.microsoft.com/office/drawing/2014/main" id="{00000000-0008-0000-0000-0000F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1" name="Text Box 84">
          <a:extLst>
            <a:ext uri="{FF2B5EF4-FFF2-40B4-BE49-F238E27FC236}">
              <a16:creationId xmlns="" xmlns:a16="http://schemas.microsoft.com/office/drawing/2014/main" id="{00000000-0008-0000-0000-0000F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2" name="Text Box 85">
          <a:extLst>
            <a:ext uri="{FF2B5EF4-FFF2-40B4-BE49-F238E27FC236}">
              <a16:creationId xmlns="" xmlns:a16="http://schemas.microsoft.com/office/drawing/2014/main" id="{00000000-0008-0000-0000-0000F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3" name="Text Box 86">
          <a:extLst>
            <a:ext uri="{FF2B5EF4-FFF2-40B4-BE49-F238E27FC236}">
              <a16:creationId xmlns="" xmlns:a16="http://schemas.microsoft.com/office/drawing/2014/main" id="{00000000-0008-0000-0000-0000F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4" name="Text Box 82">
          <a:extLst>
            <a:ext uri="{FF2B5EF4-FFF2-40B4-BE49-F238E27FC236}">
              <a16:creationId xmlns="" xmlns:a16="http://schemas.microsoft.com/office/drawing/2014/main" id="{00000000-0008-0000-0000-0000F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5" name="Text Box 83">
          <a:extLst>
            <a:ext uri="{FF2B5EF4-FFF2-40B4-BE49-F238E27FC236}">
              <a16:creationId xmlns="" xmlns:a16="http://schemas.microsoft.com/office/drawing/2014/main" id="{00000000-0008-0000-0000-0000F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6" name="Text Box 84">
          <a:extLst>
            <a:ext uri="{FF2B5EF4-FFF2-40B4-BE49-F238E27FC236}">
              <a16:creationId xmlns="" xmlns:a16="http://schemas.microsoft.com/office/drawing/2014/main" id="{00000000-0008-0000-0000-0000F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7" name="Text Box 85">
          <a:extLst>
            <a:ext uri="{FF2B5EF4-FFF2-40B4-BE49-F238E27FC236}">
              <a16:creationId xmlns="" xmlns:a16="http://schemas.microsoft.com/office/drawing/2014/main" id="{00000000-0008-0000-0000-0000F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8" name="Text Box 86">
          <a:extLst>
            <a:ext uri="{FF2B5EF4-FFF2-40B4-BE49-F238E27FC236}">
              <a16:creationId xmlns="" xmlns:a16="http://schemas.microsoft.com/office/drawing/2014/main" id="{00000000-0008-0000-0000-00000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9" name="Text Box 82">
          <a:extLst>
            <a:ext uri="{FF2B5EF4-FFF2-40B4-BE49-F238E27FC236}">
              <a16:creationId xmlns="" xmlns:a16="http://schemas.microsoft.com/office/drawing/2014/main" id="{00000000-0008-0000-0000-00000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0" name="Text Box 83">
          <a:extLst>
            <a:ext uri="{FF2B5EF4-FFF2-40B4-BE49-F238E27FC236}">
              <a16:creationId xmlns="" xmlns:a16="http://schemas.microsoft.com/office/drawing/2014/main" id="{00000000-0008-0000-0000-00000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1" name="Text Box 84">
          <a:extLst>
            <a:ext uri="{FF2B5EF4-FFF2-40B4-BE49-F238E27FC236}">
              <a16:creationId xmlns="" xmlns:a16="http://schemas.microsoft.com/office/drawing/2014/main" id="{00000000-0008-0000-0000-00000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2" name="Text Box 85">
          <a:extLst>
            <a:ext uri="{FF2B5EF4-FFF2-40B4-BE49-F238E27FC236}">
              <a16:creationId xmlns="" xmlns:a16="http://schemas.microsoft.com/office/drawing/2014/main" id="{00000000-0008-0000-0000-00000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3" name="Text Box 86">
          <a:extLst>
            <a:ext uri="{FF2B5EF4-FFF2-40B4-BE49-F238E27FC236}">
              <a16:creationId xmlns="" xmlns:a16="http://schemas.microsoft.com/office/drawing/2014/main" id="{00000000-0008-0000-0000-00000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4" name="Text Box 82">
          <a:extLst>
            <a:ext uri="{FF2B5EF4-FFF2-40B4-BE49-F238E27FC236}">
              <a16:creationId xmlns="" xmlns:a16="http://schemas.microsoft.com/office/drawing/2014/main" id="{00000000-0008-0000-0000-00000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5" name="Text Box 83">
          <a:extLst>
            <a:ext uri="{FF2B5EF4-FFF2-40B4-BE49-F238E27FC236}">
              <a16:creationId xmlns="" xmlns:a16="http://schemas.microsoft.com/office/drawing/2014/main" id="{00000000-0008-0000-0000-00000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6" name="Text Box 84">
          <a:extLst>
            <a:ext uri="{FF2B5EF4-FFF2-40B4-BE49-F238E27FC236}">
              <a16:creationId xmlns="" xmlns:a16="http://schemas.microsoft.com/office/drawing/2014/main" id="{00000000-0008-0000-0000-00000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7" name="Text Box 85">
          <a:extLst>
            <a:ext uri="{FF2B5EF4-FFF2-40B4-BE49-F238E27FC236}">
              <a16:creationId xmlns="" xmlns:a16="http://schemas.microsoft.com/office/drawing/2014/main" id="{00000000-0008-0000-0000-00000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8" name="Text Box 86">
          <a:extLst>
            <a:ext uri="{FF2B5EF4-FFF2-40B4-BE49-F238E27FC236}">
              <a16:creationId xmlns="" xmlns:a16="http://schemas.microsoft.com/office/drawing/2014/main" id="{00000000-0008-0000-0000-00000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9" name="Text Box 82">
          <a:extLst>
            <a:ext uri="{FF2B5EF4-FFF2-40B4-BE49-F238E27FC236}">
              <a16:creationId xmlns="" xmlns:a16="http://schemas.microsoft.com/office/drawing/2014/main" id="{00000000-0008-0000-0000-00000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0" name="Text Box 83">
          <a:extLst>
            <a:ext uri="{FF2B5EF4-FFF2-40B4-BE49-F238E27FC236}">
              <a16:creationId xmlns="" xmlns:a16="http://schemas.microsoft.com/office/drawing/2014/main" id="{00000000-0008-0000-0000-00000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1" name="Text Box 84">
          <a:extLst>
            <a:ext uri="{FF2B5EF4-FFF2-40B4-BE49-F238E27FC236}">
              <a16:creationId xmlns="" xmlns:a16="http://schemas.microsoft.com/office/drawing/2014/main" id="{00000000-0008-0000-0000-00000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2" name="Text Box 85">
          <a:extLst>
            <a:ext uri="{FF2B5EF4-FFF2-40B4-BE49-F238E27FC236}">
              <a16:creationId xmlns="" xmlns:a16="http://schemas.microsoft.com/office/drawing/2014/main" id="{00000000-0008-0000-0000-00000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3" name="Text Box 86">
          <a:extLst>
            <a:ext uri="{FF2B5EF4-FFF2-40B4-BE49-F238E27FC236}">
              <a16:creationId xmlns="" xmlns:a16="http://schemas.microsoft.com/office/drawing/2014/main" id="{00000000-0008-0000-0000-00000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4" name="Text Box 82">
          <a:extLst>
            <a:ext uri="{FF2B5EF4-FFF2-40B4-BE49-F238E27FC236}">
              <a16:creationId xmlns="" xmlns:a16="http://schemas.microsoft.com/office/drawing/2014/main" id="{00000000-0008-0000-0000-00001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5" name="Text Box 83">
          <a:extLst>
            <a:ext uri="{FF2B5EF4-FFF2-40B4-BE49-F238E27FC236}">
              <a16:creationId xmlns="" xmlns:a16="http://schemas.microsoft.com/office/drawing/2014/main" id="{00000000-0008-0000-0000-00001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6" name="Text Box 84">
          <a:extLst>
            <a:ext uri="{FF2B5EF4-FFF2-40B4-BE49-F238E27FC236}">
              <a16:creationId xmlns="" xmlns:a16="http://schemas.microsoft.com/office/drawing/2014/main" id="{00000000-0008-0000-0000-00001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7" name="Text Box 85">
          <a:extLst>
            <a:ext uri="{FF2B5EF4-FFF2-40B4-BE49-F238E27FC236}">
              <a16:creationId xmlns="" xmlns:a16="http://schemas.microsoft.com/office/drawing/2014/main" id="{00000000-0008-0000-0000-00001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8" name="Text Box 86">
          <a:extLst>
            <a:ext uri="{FF2B5EF4-FFF2-40B4-BE49-F238E27FC236}">
              <a16:creationId xmlns="" xmlns:a16="http://schemas.microsoft.com/office/drawing/2014/main" id="{00000000-0008-0000-0000-00001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9" name="Text Box 82">
          <a:extLst>
            <a:ext uri="{FF2B5EF4-FFF2-40B4-BE49-F238E27FC236}">
              <a16:creationId xmlns="" xmlns:a16="http://schemas.microsoft.com/office/drawing/2014/main" id="{00000000-0008-0000-0000-00001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0" name="Text Box 83">
          <a:extLst>
            <a:ext uri="{FF2B5EF4-FFF2-40B4-BE49-F238E27FC236}">
              <a16:creationId xmlns="" xmlns:a16="http://schemas.microsoft.com/office/drawing/2014/main" id="{00000000-0008-0000-0000-00001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1" name="Text Box 84">
          <a:extLst>
            <a:ext uri="{FF2B5EF4-FFF2-40B4-BE49-F238E27FC236}">
              <a16:creationId xmlns="" xmlns:a16="http://schemas.microsoft.com/office/drawing/2014/main" id="{00000000-0008-0000-0000-00001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2" name="Text Box 85">
          <a:extLst>
            <a:ext uri="{FF2B5EF4-FFF2-40B4-BE49-F238E27FC236}">
              <a16:creationId xmlns="" xmlns:a16="http://schemas.microsoft.com/office/drawing/2014/main" id="{00000000-0008-0000-0000-00001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3" name="Text Box 86">
          <a:extLst>
            <a:ext uri="{FF2B5EF4-FFF2-40B4-BE49-F238E27FC236}">
              <a16:creationId xmlns="" xmlns:a16="http://schemas.microsoft.com/office/drawing/2014/main" id="{00000000-0008-0000-0000-00001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4" name="Text Box 82">
          <a:extLst>
            <a:ext uri="{FF2B5EF4-FFF2-40B4-BE49-F238E27FC236}">
              <a16:creationId xmlns="" xmlns:a16="http://schemas.microsoft.com/office/drawing/2014/main" id="{00000000-0008-0000-0000-00001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5" name="Text Box 83">
          <a:extLst>
            <a:ext uri="{FF2B5EF4-FFF2-40B4-BE49-F238E27FC236}">
              <a16:creationId xmlns="" xmlns:a16="http://schemas.microsoft.com/office/drawing/2014/main" id="{00000000-0008-0000-0000-00001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6" name="Text Box 84">
          <a:extLst>
            <a:ext uri="{FF2B5EF4-FFF2-40B4-BE49-F238E27FC236}">
              <a16:creationId xmlns="" xmlns:a16="http://schemas.microsoft.com/office/drawing/2014/main" id="{00000000-0008-0000-0000-00001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7" name="Text Box 85">
          <a:extLst>
            <a:ext uri="{FF2B5EF4-FFF2-40B4-BE49-F238E27FC236}">
              <a16:creationId xmlns="" xmlns:a16="http://schemas.microsoft.com/office/drawing/2014/main" id="{00000000-0008-0000-0000-00001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8" name="Text Box 86">
          <a:extLst>
            <a:ext uri="{FF2B5EF4-FFF2-40B4-BE49-F238E27FC236}">
              <a16:creationId xmlns="" xmlns:a16="http://schemas.microsoft.com/office/drawing/2014/main" id="{00000000-0008-0000-0000-00001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9" name="Text Box 82">
          <a:extLst>
            <a:ext uri="{FF2B5EF4-FFF2-40B4-BE49-F238E27FC236}">
              <a16:creationId xmlns="" xmlns:a16="http://schemas.microsoft.com/office/drawing/2014/main" id="{00000000-0008-0000-0000-00001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0" name="Text Box 83">
          <a:extLst>
            <a:ext uri="{FF2B5EF4-FFF2-40B4-BE49-F238E27FC236}">
              <a16:creationId xmlns="" xmlns:a16="http://schemas.microsoft.com/office/drawing/2014/main" id="{00000000-0008-0000-0000-00002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1" name="Text Box 84">
          <a:extLst>
            <a:ext uri="{FF2B5EF4-FFF2-40B4-BE49-F238E27FC236}">
              <a16:creationId xmlns="" xmlns:a16="http://schemas.microsoft.com/office/drawing/2014/main" id="{00000000-0008-0000-0000-00002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2" name="Text Box 85">
          <a:extLst>
            <a:ext uri="{FF2B5EF4-FFF2-40B4-BE49-F238E27FC236}">
              <a16:creationId xmlns="" xmlns:a16="http://schemas.microsoft.com/office/drawing/2014/main" id="{00000000-0008-0000-0000-00002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3" name="Text Box 86">
          <a:extLst>
            <a:ext uri="{FF2B5EF4-FFF2-40B4-BE49-F238E27FC236}">
              <a16:creationId xmlns="" xmlns:a16="http://schemas.microsoft.com/office/drawing/2014/main" id="{00000000-0008-0000-0000-00002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4" name="Text Box 82">
          <a:extLst>
            <a:ext uri="{FF2B5EF4-FFF2-40B4-BE49-F238E27FC236}">
              <a16:creationId xmlns="" xmlns:a16="http://schemas.microsoft.com/office/drawing/2014/main" id="{00000000-0008-0000-0000-00002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5" name="Text Box 83">
          <a:extLst>
            <a:ext uri="{FF2B5EF4-FFF2-40B4-BE49-F238E27FC236}">
              <a16:creationId xmlns="" xmlns:a16="http://schemas.microsoft.com/office/drawing/2014/main" id="{00000000-0008-0000-0000-00002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6" name="Text Box 84">
          <a:extLst>
            <a:ext uri="{FF2B5EF4-FFF2-40B4-BE49-F238E27FC236}">
              <a16:creationId xmlns="" xmlns:a16="http://schemas.microsoft.com/office/drawing/2014/main" id="{00000000-0008-0000-0000-00002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7" name="Text Box 85">
          <a:extLst>
            <a:ext uri="{FF2B5EF4-FFF2-40B4-BE49-F238E27FC236}">
              <a16:creationId xmlns="" xmlns:a16="http://schemas.microsoft.com/office/drawing/2014/main" id="{00000000-0008-0000-0000-00002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8" name="Text Box 86">
          <a:extLst>
            <a:ext uri="{FF2B5EF4-FFF2-40B4-BE49-F238E27FC236}">
              <a16:creationId xmlns="" xmlns:a16="http://schemas.microsoft.com/office/drawing/2014/main" id="{00000000-0008-0000-0000-00002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9" name="Text Box 82">
          <a:extLst>
            <a:ext uri="{FF2B5EF4-FFF2-40B4-BE49-F238E27FC236}">
              <a16:creationId xmlns="" xmlns:a16="http://schemas.microsoft.com/office/drawing/2014/main" id="{00000000-0008-0000-0000-00002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0" name="Text Box 83">
          <a:extLst>
            <a:ext uri="{FF2B5EF4-FFF2-40B4-BE49-F238E27FC236}">
              <a16:creationId xmlns="" xmlns:a16="http://schemas.microsoft.com/office/drawing/2014/main" id="{00000000-0008-0000-0000-00002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1" name="Text Box 84">
          <a:extLst>
            <a:ext uri="{FF2B5EF4-FFF2-40B4-BE49-F238E27FC236}">
              <a16:creationId xmlns="" xmlns:a16="http://schemas.microsoft.com/office/drawing/2014/main" id="{00000000-0008-0000-0000-00002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2" name="Text Box 85">
          <a:extLst>
            <a:ext uri="{FF2B5EF4-FFF2-40B4-BE49-F238E27FC236}">
              <a16:creationId xmlns="" xmlns:a16="http://schemas.microsoft.com/office/drawing/2014/main" id="{00000000-0008-0000-0000-00002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3" name="Text Box 86">
          <a:extLst>
            <a:ext uri="{FF2B5EF4-FFF2-40B4-BE49-F238E27FC236}">
              <a16:creationId xmlns="" xmlns:a16="http://schemas.microsoft.com/office/drawing/2014/main" id="{00000000-0008-0000-0000-00002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4" name="Text Box 82">
          <a:extLst>
            <a:ext uri="{FF2B5EF4-FFF2-40B4-BE49-F238E27FC236}">
              <a16:creationId xmlns="" xmlns:a16="http://schemas.microsoft.com/office/drawing/2014/main" id="{00000000-0008-0000-0000-00002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5" name="Text Box 83">
          <a:extLst>
            <a:ext uri="{FF2B5EF4-FFF2-40B4-BE49-F238E27FC236}">
              <a16:creationId xmlns="" xmlns:a16="http://schemas.microsoft.com/office/drawing/2014/main" id="{00000000-0008-0000-0000-00002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6" name="Text Box 84">
          <a:extLst>
            <a:ext uri="{FF2B5EF4-FFF2-40B4-BE49-F238E27FC236}">
              <a16:creationId xmlns="" xmlns:a16="http://schemas.microsoft.com/office/drawing/2014/main" id="{00000000-0008-0000-0000-00003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7" name="Text Box 85">
          <a:extLst>
            <a:ext uri="{FF2B5EF4-FFF2-40B4-BE49-F238E27FC236}">
              <a16:creationId xmlns="" xmlns:a16="http://schemas.microsoft.com/office/drawing/2014/main" id="{00000000-0008-0000-0000-00003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8" name="Text Box 86">
          <a:extLst>
            <a:ext uri="{FF2B5EF4-FFF2-40B4-BE49-F238E27FC236}">
              <a16:creationId xmlns="" xmlns:a16="http://schemas.microsoft.com/office/drawing/2014/main" id="{00000000-0008-0000-0000-00003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9" name="Text Box 82">
          <a:extLst>
            <a:ext uri="{FF2B5EF4-FFF2-40B4-BE49-F238E27FC236}">
              <a16:creationId xmlns="" xmlns:a16="http://schemas.microsoft.com/office/drawing/2014/main" id="{00000000-0008-0000-0000-00003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0" name="Text Box 83">
          <a:extLst>
            <a:ext uri="{FF2B5EF4-FFF2-40B4-BE49-F238E27FC236}">
              <a16:creationId xmlns="" xmlns:a16="http://schemas.microsoft.com/office/drawing/2014/main" id="{00000000-0008-0000-0000-00003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1" name="Text Box 84">
          <a:extLst>
            <a:ext uri="{FF2B5EF4-FFF2-40B4-BE49-F238E27FC236}">
              <a16:creationId xmlns="" xmlns:a16="http://schemas.microsoft.com/office/drawing/2014/main" id="{00000000-0008-0000-0000-00003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2" name="Text Box 85">
          <a:extLst>
            <a:ext uri="{FF2B5EF4-FFF2-40B4-BE49-F238E27FC236}">
              <a16:creationId xmlns="" xmlns:a16="http://schemas.microsoft.com/office/drawing/2014/main" id="{00000000-0008-0000-0000-00003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3" name="Text Box 86">
          <a:extLst>
            <a:ext uri="{FF2B5EF4-FFF2-40B4-BE49-F238E27FC236}">
              <a16:creationId xmlns="" xmlns:a16="http://schemas.microsoft.com/office/drawing/2014/main" id="{00000000-0008-0000-0000-00003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4" name="Text Box 82">
          <a:extLst>
            <a:ext uri="{FF2B5EF4-FFF2-40B4-BE49-F238E27FC236}">
              <a16:creationId xmlns="" xmlns:a16="http://schemas.microsoft.com/office/drawing/2014/main" id="{00000000-0008-0000-0000-00003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5" name="Text Box 83">
          <a:extLst>
            <a:ext uri="{FF2B5EF4-FFF2-40B4-BE49-F238E27FC236}">
              <a16:creationId xmlns="" xmlns:a16="http://schemas.microsoft.com/office/drawing/2014/main" id="{00000000-0008-0000-0000-00003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6" name="Text Box 84">
          <a:extLst>
            <a:ext uri="{FF2B5EF4-FFF2-40B4-BE49-F238E27FC236}">
              <a16:creationId xmlns="" xmlns:a16="http://schemas.microsoft.com/office/drawing/2014/main" id="{00000000-0008-0000-0000-00003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7" name="Text Box 85">
          <a:extLst>
            <a:ext uri="{FF2B5EF4-FFF2-40B4-BE49-F238E27FC236}">
              <a16:creationId xmlns="" xmlns:a16="http://schemas.microsoft.com/office/drawing/2014/main" id="{00000000-0008-0000-0000-00003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8" name="Text Box 86">
          <a:extLst>
            <a:ext uri="{FF2B5EF4-FFF2-40B4-BE49-F238E27FC236}">
              <a16:creationId xmlns="" xmlns:a16="http://schemas.microsoft.com/office/drawing/2014/main" id="{00000000-0008-0000-0000-00003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9" name="Text Box 82">
          <a:extLst>
            <a:ext uri="{FF2B5EF4-FFF2-40B4-BE49-F238E27FC236}">
              <a16:creationId xmlns="" xmlns:a16="http://schemas.microsoft.com/office/drawing/2014/main" id="{00000000-0008-0000-0000-00003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0" name="Text Box 83">
          <a:extLst>
            <a:ext uri="{FF2B5EF4-FFF2-40B4-BE49-F238E27FC236}">
              <a16:creationId xmlns="" xmlns:a16="http://schemas.microsoft.com/office/drawing/2014/main" id="{00000000-0008-0000-0000-00003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1" name="Text Box 84">
          <a:extLst>
            <a:ext uri="{FF2B5EF4-FFF2-40B4-BE49-F238E27FC236}">
              <a16:creationId xmlns="" xmlns:a16="http://schemas.microsoft.com/office/drawing/2014/main" id="{00000000-0008-0000-0000-00003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2" name="Text Box 85">
          <a:extLst>
            <a:ext uri="{FF2B5EF4-FFF2-40B4-BE49-F238E27FC236}">
              <a16:creationId xmlns="" xmlns:a16="http://schemas.microsoft.com/office/drawing/2014/main" id="{00000000-0008-0000-0000-00004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3" name="Text Box 86">
          <a:extLst>
            <a:ext uri="{FF2B5EF4-FFF2-40B4-BE49-F238E27FC236}">
              <a16:creationId xmlns="" xmlns:a16="http://schemas.microsoft.com/office/drawing/2014/main" id="{00000000-0008-0000-0000-00004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4" name="Text Box 82">
          <a:extLst>
            <a:ext uri="{FF2B5EF4-FFF2-40B4-BE49-F238E27FC236}">
              <a16:creationId xmlns="" xmlns:a16="http://schemas.microsoft.com/office/drawing/2014/main" id="{00000000-0008-0000-0000-00004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5" name="Text Box 83">
          <a:extLst>
            <a:ext uri="{FF2B5EF4-FFF2-40B4-BE49-F238E27FC236}">
              <a16:creationId xmlns="" xmlns:a16="http://schemas.microsoft.com/office/drawing/2014/main" id="{00000000-0008-0000-0000-00004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6" name="Text Box 84">
          <a:extLst>
            <a:ext uri="{FF2B5EF4-FFF2-40B4-BE49-F238E27FC236}">
              <a16:creationId xmlns="" xmlns:a16="http://schemas.microsoft.com/office/drawing/2014/main" id="{00000000-0008-0000-0000-00004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7" name="Text Box 85">
          <a:extLst>
            <a:ext uri="{FF2B5EF4-FFF2-40B4-BE49-F238E27FC236}">
              <a16:creationId xmlns="" xmlns:a16="http://schemas.microsoft.com/office/drawing/2014/main" id="{00000000-0008-0000-0000-00004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8" name="Text Box 86">
          <a:extLst>
            <a:ext uri="{FF2B5EF4-FFF2-40B4-BE49-F238E27FC236}">
              <a16:creationId xmlns="" xmlns:a16="http://schemas.microsoft.com/office/drawing/2014/main" id="{00000000-0008-0000-0000-00004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9" name="Text Box 82">
          <a:extLst>
            <a:ext uri="{FF2B5EF4-FFF2-40B4-BE49-F238E27FC236}">
              <a16:creationId xmlns="" xmlns:a16="http://schemas.microsoft.com/office/drawing/2014/main" id="{00000000-0008-0000-0000-00004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0" name="Text Box 83">
          <a:extLst>
            <a:ext uri="{FF2B5EF4-FFF2-40B4-BE49-F238E27FC236}">
              <a16:creationId xmlns="" xmlns:a16="http://schemas.microsoft.com/office/drawing/2014/main" id="{00000000-0008-0000-0000-00004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1" name="Text Box 84">
          <a:extLst>
            <a:ext uri="{FF2B5EF4-FFF2-40B4-BE49-F238E27FC236}">
              <a16:creationId xmlns="" xmlns:a16="http://schemas.microsoft.com/office/drawing/2014/main" id="{00000000-0008-0000-0000-00004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2" name="Text Box 85">
          <a:extLst>
            <a:ext uri="{FF2B5EF4-FFF2-40B4-BE49-F238E27FC236}">
              <a16:creationId xmlns="" xmlns:a16="http://schemas.microsoft.com/office/drawing/2014/main" id="{00000000-0008-0000-0000-00004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3" name="Text Box 86">
          <a:extLst>
            <a:ext uri="{FF2B5EF4-FFF2-40B4-BE49-F238E27FC236}">
              <a16:creationId xmlns="" xmlns:a16="http://schemas.microsoft.com/office/drawing/2014/main" id="{00000000-0008-0000-0000-00004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4" name="Text Box 82">
          <a:extLst>
            <a:ext uri="{FF2B5EF4-FFF2-40B4-BE49-F238E27FC236}">
              <a16:creationId xmlns="" xmlns:a16="http://schemas.microsoft.com/office/drawing/2014/main" id="{00000000-0008-0000-0000-00004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5" name="Text Box 83">
          <a:extLst>
            <a:ext uri="{FF2B5EF4-FFF2-40B4-BE49-F238E27FC236}">
              <a16:creationId xmlns="" xmlns:a16="http://schemas.microsoft.com/office/drawing/2014/main" id="{00000000-0008-0000-0000-00004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6" name="Text Box 84">
          <a:extLst>
            <a:ext uri="{FF2B5EF4-FFF2-40B4-BE49-F238E27FC236}">
              <a16:creationId xmlns="" xmlns:a16="http://schemas.microsoft.com/office/drawing/2014/main" id="{00000000-0008-0000-0000-00004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7" name="Text Box 85">
          <a:extLst>
            <a:ext uri="{FF2B5EF4-FFF2-40B4-BE49-F238E27FC236}">
              <a16:creationId xmlns="" xmlns:a16="http://schemas.microsoft.com/office/drawing/2014/main" id="{00000000-0008-0000-0000-00004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8" name="Text Box 86">
          <a:extLst>
            <a:ext uri="{FF2B5EF4-FFF2-40B4-BE49-F238E27FC236}">
              <a16:creationId xmlns="" xmlns:a16="http://schemas.microsoft.com/office/drawing/2014/main" id="{00000000-0008-0000-0000-00005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9" name="Text Box 82">
          <a:extLst>
            <a:ext uri="{FF2B5EF4-FFF2-40B4-BE49-F238E27FC236}">
              <a16:creationId xmlns="" xmlns:a16="http://schemas.microsoft.com/office/drawing/2014/main" id="{00000000-0008-0000-0000-00005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0" name="Text Box 83">
          <a:extLst>
            <a:ext uri="{FF2B5EF4-FFF2-40B4-BE49-F238E27FC236}">
              <a16:creationId xmlns="" xmlns:a16="http://schemas.microsoft.com/office/drawing/2014/main" id="{00000000-0008-0000-0000-00005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1" name="Text Box 84">
          <a:extLst>
            <a:ext uri="{FF2B5EF4-FFF2-40B4-BE49-F238E27FC236}">
              <a16:creationId xmlns="" xmlns:a16="http://schemas.microsoft.com/office/drawing/2014/main" id="{00000000-0008-0000-0000-00005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2" name="Text Box 85">
          <a:extLst>
            <a:ext uri="{FF2B5EF4-FFF2-40B4-BE49-F238E27FC236}">
              <a16:creationId xmlns="" xmlns:a16="http://schemas.microsoft.com/office/drawing/2014/main" id="{00000000-0008-0000-0000-00005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3" name="Text Box 86">
          <a:extLst>
            <a:ext uri="{FF2B5EF4-FFF2-40B4-BE49-F238E27FC236}">
              <a16:creationId xmlns="" xmlns:a16="http://schemas.microsoft.com/office/drawing/2014/main" id="{00000000-0008-0000-0000-00005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4" name="Text Box 82">
          <a:extLst>
            <a:ext uri="{FF2B5EF4-FFF2-40B4-BE49-F238E27FC236}">
              <a16:creationId xmlns="" xmlns:a16="http://schemas.microsoft.com/office/drawing/2014/main" id="{00000000-0008-0000-0000-00005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5" name="Text Box 83">
          <a:extLst>
            <a:ext uri="{FF2B5EF4-FFF2-40B4-BE49-F238E27FC236}">
              <a16:creationId xmlns="" xmlns:a16="http://schemas.microsoft.com/office/drawing/2014/main" id="{00000000-0008-0000-0000-00005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6" name="Text Box 84">
          <a:extLst>
            <a:ext uri="{FF2B5EF4-FFF2-40B4-BE49-F238E27FC236}">
              <a16:creationId xmlns="" xmlns:a16="http://schemas.microsoft.com/office/drawing/2014/main" id="{00000000-0008-0000-0000-00005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7" name="Text Box 85">
          <a:extLst>
            <a:ext uri="{FF2B5EF4-FFF2-40B4-BE49-F238E27FC236}">
              <a16:creationId xmlns="" xmlns:a16="http://schemas.microsoft.com/office/drawing/2014/main" id="{00000000-0008-0000-0000-00005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8" name="Text Box 86">
          <a:extLst>
            <a:ext uri="{FF2B5EF4-FFF2-40B4-BE49-F238E27FC236}">
              <a16:creationId xmlns="" xmlns:a16="http://schemas.microsoft.com/office/drawing/2014/main" id="{00000000-0008-0000-0000-00005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9" name="Text Box 82">
          <a:extLst>
            <a:ext uri="{FF2B5EF4-FFF2-40B4-BE49-F238E27FC236}">
              <a16:creationId xmlns="" xmlns:a16="http://schemas.microsoft.com/office/drawing/2014/main" id="{00000000-0008-0000-0000-00005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0" name="Text Box 83">
          <a:extLst>
            <a:ext uri="{FF2B5EF4-FFF2-40B4-BE49-F238E27FC236}">
              <a16:creationId xmlns="" xmlns:a16="http://schemas.microsoft.com/office/drawing/2014/main" id="{00000000-0008-0000-0000-00005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1" name="Text Box 84">
          <a:extLst>
            <a:ext uri="{FF2B5EF4-FFF2-40B4-BE49-F238E27FC236}">
              <a16:creationId xmlns="" xmlns:a16="http://schemas.microsoft.com/office/drawing/2014/main" id="{00000000-0008-0000-0000-00005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2" name="Text Box 85">
          <a:extLst>
            <a:ext uri="{FF2B5EF4-FFF2-40B4-BE49-F238E27FC236}">
              <a16:creationId xmlns="" xmlns:a16="http://schemas.microsoft.com/office/drawing/2014/main" id="{00000000-0008-0000-0000-00005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3" name="Text Box 86">
          <a:extLst>
            <a:ext uri="{FF2B5EF4-FFF2-40B4-BE49-F238E27FC236}">
              <a16:creationId xmlns="" xmlns:a16="http://schemas.microsoft.com/office/drawing/2014/main" id="{00000000-0008-0000-0000-00005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4" name="Text Box 82">
          <a:extLst>
            <a:ext uri="{FF2B5EF4-FFF2-40B4-BE49-F238E27FC236}">
              <a16:creationId xmlns="" xmlns:a16="http://schemas.microsoft.com/office/drawing/2014/main" id="{00000000-0008-0000-0000-00006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5" name="Text Box 83">
          <a:extLst>
            <a:ext uri="{FF2B5EF4-FFF2-40B4-BE49-F238E27FC236}">
              <a16:creationId xmlns="" xmlns:a16="http://schemas.microsoft.com/office/drawing/2014/main" id="{00000000-0008-0000-0000-00006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6" name="Text Box 84">
          <a:extLst>
            <a:ext uri="{FF2B5EF4-FFF2-40B4-BE49-F238E27FC236}">
              <a16:creationId xmlns="" xmlns:a16="http://schemas.microsoft.com/office/drawing/2014/main" id="{00000000-0008-0000-0000-00006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7" name="Text Box 85">
          <a:extLst>
            <a:ext uri="{FF2B5EF4-FFF2-40B4-BE49-F238E27FC236}">
              <a16:creationId xmlns="" xmlns:a16="http://schemas.microsoft.com/office/drawing/2014/main" id="{00000000-0008-0000-0000-00006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8" name="Text Box 86">
          <a:extLst>
            <a:ext uri="{FF2B5EF4-FFF2-40B4-BE49-F238E27FC236}">
              <a16:creationId xmlns="" xmlns:a16="http://schemas.microsoft.com/office/drawing/2014/main" id="{00000000-0008-0000-0000-00006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9" name="Text Box 82">
          <a:extLst>
            <a:ext uri="{FF2B5EF4-FFF2-40B4-BE49-F238E27FC236}">
              <a16:creationId xmlns="" xmlns:a16="http://schemas.microsoft.com/office/drawing/2014/main" id="{00000000-0008-0000-0000-00006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0" name="Text Box 83">
          <a:extLst>
            <a:ext uri="{FF2B5EF4-FFF2-40B4-BE49-F238E27FC236}">
              <a16:creationId xmlns="" xmlns:a16="http://schemas.microsoft.com/office/drawing/2014/main" id="{00000000-0008-0000-0000-00006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1" name="Text Box 84">
          <a:extLst>
            <a:ext uri="{FF2B5EF4-FFF2-40B4-BE49-F238E27FC236}">
              <a16:creationId xmlns="" xmlns:a16="http://schemas.microsoft.com/office/drawing/2014/main" id="{00000000-0008-0000-0000-00006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2" name="Text Box 85">
          <a:extLst>
            <a:ext uri="{FF2B5EF4-FFF2-40B4-BE49-F238E27FC236}">
              <a16:creationId xmlns="" xmlns:a16="http://schemas.microsoft.com/office/drawing/2014/main" id="{00000000-0008-0000-0000-00006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3" name="Text Box 86">
          <a:extLst>
            <a:ext uri="{FF2B5EF4-FFF2-40B4-BE49-F238E27FC236}">
              <a16:creationId xmlns="" xmlns:a16="http://schemas.microsoft.com/office/drawing/2014/main" id="{00000000-0008-0000-0000-00006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4" name="Text Box 82">
          <a:extLst>
            <a:ext uri="{FF2B5EF4-FFF2-40B4-BE49-F238E27FC236}">
              <a16:creationId xmlns="" xmlns:a16="http://schemas.microsoft.com/office/drawing/2014/main" id="{00000000-0008-0000-0000-00006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5" name="Text Box 83">
          <a:extLst>
            <a:ext uri="{FF2B5EF4-FFF2-40B4-BE49-F238E27FC236}">
              <a16:creationId xmlns="" xmlns:a16="http://schemas.microsoft.com/office/drawing/2014/main" id="{00000000-0008-0000-0000-00006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6" name="Text Box 84">
          <a:extLst>
            <a:ext uri="{FF2B5EF4-FFF2-40B4-BE49-F238E27FC236}">
              <a16:creationId xmlns="" xmlns:a16="http://schemas.microsoft.com/office/drawing/2014/main" id="{00000000-0008-0000-0000-00006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7" name="Text Box 85">
          <a:extLst>
            <a:ext uri="{FF2B5EF4-FFF2-40B4-BE49-F238E27FC236}">
              <a16:creationId xmlns="" xmlns:a16="http://schemas.microsoft.com/office/drawing/2014/main" id="{00000000-0008-0000-0000-00006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8" name="Text Box 86">
          <a:extLst>
            <a:ext uri="{FF2B5EF4-FFF2-40B4-BE49-F238E27FC236}">
              <a16:creationId xmlns="" xmlns:a16="http://schemas.microsoft.com/office/drawing/2014/main" id="{00000000-0008-0000-0000-00006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9" name="Text Box 82">
          <a:extLst>
            <a:ext uri="{FF2B5EF4-FFF2-40B4-BE49-F238E27FC236}">
              <a16:creationId xmlns="" xmlns:a16="http://schemas.microsoft.com/office/drawing/2014/main" id="{00000000-0008-0000-0000-00006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0" name="Text Box 83">
          <a:extLst>
            <a:ext uri="{FF2B5EF4-FFF2-40B4-BE49-F238E27FC236}">
              <a16:creationId xmlns="" xmlns:a16="http://schemas.microsoft.com/office/drawing/2014/main" id="{00000000-0008-0000-0000-00007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1" name="Text Box 84">
          <a:extLst>
            <a:ext uri="{FF2B5EF4-FFF2-40B4-BE49-F238E27FC236}">
              <a16:creationId xmlns="" xmlns:a16="http://schemas.microsoft.com/office/drawing/2014/main" id="{00000000-0008-0000-0000-00007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2" name="Text Box 85">
          <a:extLst>
            <a:ext uri="{FF2B5EF4-FFF2-40B4-BE49-F238E27FC236}">
              <a16:creationId xmlns="" xmlns:a16="http://schemas.microsoft.com/office/drawing/2014/main" id="{00000000-0008-0000-0000-00007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3" name="Text Box 86">
          <a:extLst>
            <a:ext uri="{FF2B5EF4-FFF2-40B4-BE49-F238E27FC236}">
              <a16:creationId xmlns="" xmlns:a16="http://schemas.microsoft.com/office/drawing/2014/main" id="{00000000-0008-0000-0000-00007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4" name="Text Box 82">
          <a:extLst>
            <a:ext uri="{FF2B5EF4-FFF2-40B4-BE49-F238E27FC236}">
              <a16:creationId xmlns="" xmlns:a16="http://schemas.microsoft.com/office/drawing/2014/main" id="{00000000-0008-0000-0000-00007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5" name="Text Box 83">
          <a:extLst>
            <a:ext uri="{FF2B5EF4-FFF2-40B4-BE49-F238E27FC236}">
              <a16:creationId xmlns="" xmlns:a16="http://schemas.microsoft.com/office/drawing/2014/main" id="{00000000-0008-0000-0000-00007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6" name="Text Box 84">
          <a:extLst>
            <a:ext uri="{FF2B5EF4-FFF2-40B4-BE49-F238E27FC236}">
              <a16:creationId xmlns="" xmlns:a16="http://schemas.microsoft.com/office/drawing/2014/main" id="{00000000-0008-0000-0000-00007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7" name="Text Box 85">
          <a:extLst>
            <a:ext uri="{FF2B5EF4-FFF2-40B4-BE49-F238E27FC236}">
              <a16:creationId xmlns="" xmlns:a16="http://schemas.microsoft.com/office/drawing/2014/main" id="{00000000-0008-0000-0000-00007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8" name="Text Box 86">
          <a:extLst>
            <a:ext uri="{FF2B5EF4-FFF2-40B4-BE49-F238E27FC236}">
              <a16:creationId xmlns="" xmlns:a16="http://schemas.microsoft.com/office/drawing/2014/main" id="{00000000-0008-0000-0000-00007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9" name="Text Box 82">
          <a:extLst>
            <a:ext uri="{FF2B5EF4-FFF2-40B4-BE49-F238E27FC236}">
              <a16:creationId xmlns="" xmlns:a16="http://schemas.microsoft.com/office/drawing/2014/main" id="{00000000-0008-0000-0000-00007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0" name="Text Box 83">
          <a:extLst>
            <a:ext uri="{FF2B5EF4-FFF2-40B4-BE49-F238E27FC236}">
              <a16:creationId xmlns="" xmlns:a16="http://schemas.microsoft.com/office/drawing/2014/main" id="{00000000-0008-0000-0000-00007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1" name="Text Box 84">
          <a:extLst>
            <a:ext uri="{FF2B5EF4-FFF2-40B4-BE49-F238E27FC236}">
              <a16:creationId xmlns="" xmlns:a16="http://schemas.microsoft.com/office/drawing/2014/main" id="{00000000-0008-0000-0000-00007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2" name="Text Box 85">
          <a:extLst>
            <a:ext uri="{FF2B5EF4-FFF2-40B4-BE49-F238E27FC236}">
              <a16:creationId xmlns="" xmlns:a16="http://schemas.microsoft.com/office/drawing/2014/main" id="{00000000-0008-0000-0000-00007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3" name="Text Box 86">
          <a:extLst>
            <a:ext uri="{FF2B5EF4-FFF2-40B4-BE49-F238E27FC236}">
              <a16:creationId xmlns="" xmlns:a16="http://schemas.microsoft.com/office/drawing/2014/main" id="{00000000-0008-0000-0000-00007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4" name="Text Box 82">
          <a:extLst>
            <a:ext uri="{FF2B5EF4-FFF2-40B4-BE49-F238E27FC236}">
              <a16:creationId xmlns="" xmlns:a16="http://schemas.microsoft.com/office/drawing/2014/main" id="{00000000-0008-0000-0000-00007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5" name="Text Box 83">
          <a:extLst>
            <a:ext uri="{FF2B5EF4-FFF2-40B4-BE49-F238E27FC236}">
              <a16:creationId xmlns="" xmlns:a16="http://schemas.microsoft.com/office/drawing/2014/main" id="{00000000-0008-0000-0000-00007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6" name="Text Box 84">
          <a:extLst>
            <a:ext uri="{FF2B5EF4-FFF2-40B4-BE49-F238E27FC236}">
              <a16:creationId xmlns="" xmlns:a16="http://schemas.microsoft.com/office/drawing/2014/main" id="{00000000-0008-0000-0000-00008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7" name="Text Box 85">
          <a:extLst>
            <a:ext uri="{FF2B5EF4-FFF2-40B4-BE49-F238E27FC236}">
              <a16:creationId xmlns="" xmlns:a16="http://schemas.microsoft.com/office/drawing/2014/main" id="{00000000-0008-0000-0000-00008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8" name="Text Box 86">
          <a:extLst>
            <a:ext uri="{FF2B5EF4-FFF2-40B4-BE49-F238E27FC236}">
              <a16:creationId xmlns="" xmlns:a16="http://schemas.microsoft.com/office/drawing/2014/main" id="{00000000-0008-0000-0000-00008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9" name="Text Box 82">
          <a:extLst>
            <a:ext uri="{FF2B5EF4-FFF2-40B4-BE49-F238E27FC236}">
              <a16:creationId xmlns="" xmlns:a16="http://schemas.microsoft.com/office/drawing/2014/main" id="{00000000-0008-0000-0000-00008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0" name="Text Box 83">
          <a:extLst>
            <a:ext uri="{FF2B5EF4-FFF2-40B4-BE49-F238E27FC236}">
              <a16:creationId xmlns="" xmlns:a16="http://schemas.microsoft.com/office/drawing/2014/main" id="{00000000-0008-0000-0000-00008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1" name="Text Box 84">
          <a:extLst>
            <a:ext uri="{FF2B5EF4-FFF2-40B4-BE49-F238E27FC236}">
              <a16:creationId xmlns="" xmlns:a16="http://schemas.microsoft.com/office/drawing/2014/main" id="{00000000-0008-0000-0000-00008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2" name="Text Box 85">
          <a:extLst>
            <a:ext uri="{FF2B5EF4-FFF2-40B4-BE49-F238E27FC236}">
              <a16:creationId xmlns="" xmlns:a16="http://schemas.microsoft.com/office/drawing/2014/main" id="{00000000-0008-0000-0000-00008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3" name="Text Box 86">
          <a:extLst>
            <a:ext uri="{FF2B5EF4-FFF2-40B4-BE49-F238E27FC236}">
              <a16:creationId xmlns="" xmlns:a16="http://schemas.microsoft.com/office/drawing/2014/main" id="{00000000-0008-0000-0000-00008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4" name="Text Box 82">
          <a:extLst>
            <a:ext uri="{FF2B5EF4-FFF2-40B4-BE49-F238E27FC236}">
              <a16:creationId xmlns="" xmlns:a16="http://schemas.microsoft.com/office/drawing/2014/main" id="{00000000-0008-0000-0000-00008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5" name="Text Box 83">
          <a:extLst>
            <a:ext uri="{FF2B5EF4-FFF2-40B4-BE49-F238E27FC236}">
              <a16:creationId xmlns="" xmlns:a16="http://schemas.microsoft.com/office/drawing/2014/main" id="{00000000-0008-0000-0000-00008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6" name="Text Box 84">
          <a:extLst>
            <a:ext uri="{FF2B5EF4-FFF2-40B4-BE49-F238E27FC236}">
              <a16:creationId xmlns="" xmlns:a16="http://schemas.microsoft.com/office/drawing/2014/main" id="{00000000-0008-0000-0000-00008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7" name="Text Box 85">
          <a:extLst>
            <a:ext uri="{FF2B5EF4-FFF2-40B4-BE49-F238E27FC236}">
              <a16:creationId xmlns="" xmlns:a16="http://schemas.microsoft.com/office/drawing/2014/main" id="{00000000-0008-0000-0000-00008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8" name="Text Box 86">
          <a:extLst>
            <a:ext uri="{FF2B5EF4-FFF2-40B4-BE49-F238E27FC236}">
              <a16:creationId xmlns="" xmlns:a16="http://schemas.microsoft.com/office/drawing/2014/main" id="{00000000-0008-0000-0000-00008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9" name="Text Box 82">
          <a:extLst>
            <a:ext uri="{FF2B5EF4-FFF2-40B4-BE49-F238E27FC236}">
              <a16:creationId xmlns="" xmlns:a16="http://schemas.microsoft.com/office/drawing/2014/main" id="{00000000-0008-0000-0000-00008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0" name="Text Box 83">
          <a:extLst>
            <a:ext uri="{FF2B5EF4-FFF2-40B4-BE49-F238E27FC236}">
              <a16:creationId xmlns="" xmlns:a16="http://schemas.microsoft.com/office/drawing/2014/main" id="{00000000-0008-0000-0000-00008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1" name="Text Box 84">
          <a:extLst>
            <a:ext uri="{FF2B5EF4-FFF2-40B4-BE49-F238E27FC236}">
              <a16:creationId xmlns="" xmlns:a16="http://schemas.microsoft.com/office/drawing/2014/main" id="{00000000-0008-0000-0000-00008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2" name="Text Box 85">
          <a:extLst>
            <a:ext uri="{FF2B5EF4-FFF2-40B4-BE49-F238E27FC236}">
              <a16:creationId xmlns="" xmlns:a16="http://schemas.microsoft.com/office/drawing/2014/main" id="{00000000-0008-0000-0000-00009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3" name="Text Box 86">
          <a:extLst>
            <a:ext uri="{FF2B5EF4-FFF2-40B4-BE49-F238E27FC236}">
              <a16:creationId xmlns="" xmlns:a16="http://schemas.microsoft.com/office/drawing/2014/main" id="{00000000-0008-0000-0000-00009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4" name="Text Box 82">
          <a:extLst>
            <a:ext uri="{FF2B5EF4-FFF2-40B4-BE49-F238E27FC236}">
              <a16:creationId xmlns="" xmlns:a16="http://schemas.microsoft.com/office/drawing/2014/main" id="{00000000-0008-0000-0000-00009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5" name="Text Box 83">
          <a:extLst>
            <a:ext uri="{FF2B5EF4-FFF2-40B4-BE49-F238E27FC236}">
              <a16:creationId xmlns="" xmlns:a16="http://schemas.microsoft.com/office/drawing/2014/main" id="{00000000-0008-0000-0000-00009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6" name="Text Box 84">
          <a:extLst>
            <a:ext uri="{FF2B5EF4-FFF2-40B4-BE49-F238E27FC236}">
              <a16:creationId xmlns="" xmlns:a16="http://schemas.microsoft.com/office/drawing/2014/main" id="{00000000-0008-0000-0000-00009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7" name="Text Box 85">
          <a:extLst>
            <a:ext uri="{FF2B5EF4-FFF2-40B4-BE49-F238E27FC236}">
              <a16:creationId xmlns="" xmlns:a16="http://schemas.microsoft.com/office/drawing/2014/main" id="{00000000-0008-0000-0000-00009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8" name="Text Box 86">
          <a:extLst>
            <a:ext uri="{FF2B5EF4-FFF2-40B4-BE49-F238E27FC236}">
              <a16:creationId xmlns="" xmlns:a16="http://schemas.microsoft.com/office/drawing/2014/main" id="{00000000-0008-0000-0000-00009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9" name="Text Box 82">
          <a:extLst>
            <a:ext uri="{FF2B5EF4-FFF2-40B4-BE49-F238E27FC236}">
              <a16:creationId xmlns="" xmlns:a16="http://schemas.microsoft.com/office/drawing/2014/main" id="{00000000-0008-0000-0000-00009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0" name="Text Box 83">
          <a:extLst>
            <a:ext uri="{FF2B5EF4-FFF2-40B4-BE49-F238E27FC236}">
              <a16:creationId xmlns="" xmlns:a16="http://schemas.microsoft.com/office/drawing/2014/main" id="{00000000-0008-0000-0000-00009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1" name="Text Box 84">
          <a:extLst>
            <a:ext uri="{FF2B5EF4-FFF2-40B4-BE49-F238E27FC236}">
              <a16:creationId xmlns="" xmlns:a16="http://schemas.microsoft.com/office/drawing/2014/main" id="{00000000-0008-0000-0000-00009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2" name="Text Box 85">
          <a:extLst>
            <a:ext uri="{FF2B5EF4-FFF2-40B4-BE49-F238E27FC236}">
              <a16:creationId xmlns="" xmlns:a16="http://schemas.microsoft.com/office/drawing/2014/main" id="{00000000-0008-0000-0000-00009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3" name="Text Box 86">
          <a:extLst>
            <a:ext uri="{FF2B5EF4-FFF2-40B4-BE49-F238E27FC236}">
              <a16:creationId xmlns="" xmlns:a16="http://schemas.microsoft.com/office/drawing/2014/main" id="{00000000-0008-0000-0000-00009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4" name="Text Box 82">
          <a:extLst>
            <a:ext uri="{FF2B5EF4-FFF2-40B4-BE49-F238E27FC236}">
              <a16:creationId xmlns="" xmlns:a16="http://schemas.microsoft.com/office/drawing/2014/main" id="{00000000-0008-0000-0000-00009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5" name="Text Box 83">
          <a:extLst>
            <a:ext uri="{FF2B5EF4-FFF2-40B4-BE49-F238E27FC236}">
              <a16:creationId xmlns="" xmlns:a16="http://schemas.microsoft.com/office/drawing/2014/main" id="{00000000-0008-0000-0000-00009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6" name="Text Box 84">
          <a:extLst>
            <a:ext uri="{FF2B5EF4-FFF2-40B4-BE49-F238E27FC236}">
              <a16:creationId xmlns="" xmlns:a16="http://schemas.microsoft.com/office/drawing/2014/main" id="{00000000-0008-0000-0000-00009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7" name="Text Box 85">
          <a:extLst>
            <a:ext uri="{FF2B5EF4-FFF2-40B4-BE49-F238E27FC236}">
              <a16:creationId xmlns="" xmlns:a16="http://schemas.microsoft.com/office/drawing/2014/main" id="{00000000-0008-0000-0000-00009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8" name="Text Box 86">
          <a:extLst>
            <a:ext uri="{FF2B5EF4-FFF2-40B4-BE49-F238E27FC236}">
              <a16:creationId xmlns="" xmlns:a16="http://schemas.microsoft.com/office/drawing/2014/main" id="{00000000-0008-0000-0000-0000A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9" name="Text Box 82">
          <a:extLst>
            <a:ext uri="{FF2B5EF4-FFF2-40B4-BE49-F238E27FC236}">
              <a16:creationId xmlns="" xmlns:a16="http://schemas.microsoft.com/office/drawing/2014/main" id="{00000000-0008-0000-0000-0000A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0" name="Text Box 83">
          <a:extLst>
            <a:ext uri="{FF2B5EF4-FFF2-40B4-BE49-F238E27FC236}">
              <a16:creationId xmlns="" xmlns:a16="http://schemas.microsoft.com/office/drawing/2014/main" id="{00000000-0008-0000-0000-0000A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1" name="Text Box 84">
          <a:extLst>
            <a:ext uri="{FF2B5EF4-FFF2-40B4-BE49-F238E27FC236}">
              <a16:creationId xmlns="" xmlns:a16="http://schemas.microsoft.com/office/drawing/2014/main" id="{00000000-0008-0000-0000-0000A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2" name="Text Box 85">
          <a:extLst>
            <a:ext uri="{FF2B5EF4-FFF2-40B4-BE49-F238E27FC236}">
              <a16:creationId xmlns="" xmlns:a16="http://schemas.microsoft.com/office/drawing/2014/main" id="{00000000-0008-0000-0000-0000A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3" name="Text Box 86">
          <a:extLst>
            <a:ext uri="{FF2B5EF4-FFF2-40B4-BE49-F238E27FC236}">
              <a16:creationId xmlns="" xmlns:a16="http://schemas.microsoft.com/office/drawing/2014/main" id="{00000000-0008-0000-0000-0000A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4" name="Text Box 82">
          <a:extLst>
            <a:ext uri="{FF2B5EF4-FFF2-40B4-BE49-F238E27FC236}">
              <a16:creationId xmlns="" xmlns:a16="http://schemas.microsoft.com/office/drawing/2014/main" id="{00000000-0008-0000-0000-0000A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5" name="Text Box 83">
          <a:extLst>
            <a:ext uri="{FF2B5EF4-FFF2-40B4-BE49-F238E27FC236}">
              <a16:creationId xmlns="" xmlns:a16="http://schemas.microsoft.com/office/drawing/2014/main" id="{00000000-0008-0000-0000-0000A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6" name="Text Box 84">
          <a:extLst>
            <a:ext uri="{FF2B5EF4-FFF2-40B4-BE49-F238E27FC236}">
              <a16:creationId xmlns="" xmlns:a16="http://schemas.microsoft.com/office/drawing/2014/main" id="{00000000-0008-0000-0000-0000A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7" name="Text Box 85">
          <a:extLst>
            <a:ext uri="{FF2B5EF4-FFF2-40B4-BE49-F238E27FC236}">
              <a16:creationId xmlns="" xmlns:a16="http://schemas.microsoft.com/office/drawing/2014/main" id="{00000000-0008-0000-0000-0000A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8" name="Text Box 86">
          <a:extLst>
            <a:ext uri="{FF2B5EF4-FFF2-40B4-BE49-F238E27FC236}">
              <a16:creationId xmlns="" xmlns:a16="http://schemas.microsoft.com/office/drawing/2014/main" id="{00000000-0008-0000-0000-0000A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9" name="Text Box 82">
          <a:extLst>
            <a:ext uri="{FF2B5EF4-FFF2-40B4-BE49-F238E27FC236}">
              <a16:creationId xmlns="" xmlns:a16="http://schemas.microsoft.com/office/drawing/2014/main" id="{00000000-0008-0000-0000-0000A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0" name="Text Box 83">
          <a:extLst>
            <a:ext uri="{FF2B5EF4-FFF2-40B4-BE49-F238E27FC236}">
              <a16:creationId xmlns="" xmlns:a16="http://schemas.microsoft.com/office/drawing/2014/main" id="{00000000-0008-0000-0000-0000A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1" name="Text Box 84">
          <a:extLst>
            <a:ext uri="{FF2B5EF4-FFF2-40B4-BE49-F238E27FC236}">
              <a16:creationId xmlns="" xmlns:a16="http://schemas.microsoft.com/office/drawing/2014/main" id="{00000000-0008-0000-0000-0000A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2" name="Text Box 85">
          <a:extLst>
            <a:ext uri="{FF2B5EF4-FFF2-40B4-BE49-F238E27FC236}">
              <a16:creationId xmlns="" xmlns:a16="http://schemas.microsoft.com/office/drawing/2014/main" id="{00000000-0008-0000-0000-0000A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3" name="Text Box 86">
          <a:extLst>
            <a:ext uri="{FF2B5EF4-FFF2-40B4-BE49-F238E27FC236}">
              <a16:creationId xmlns="" xmlns:a16="http://schemas.microsoft.com/office/drawing/2014/main" id="{00000000-0008-0000-0000-0000A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4" name="Text Box 82">
          <a:extLst>
            <a:ext uri="{FF2B5EF4-FFF2-40B4-BE49-F238E27FC236}">
              <a16:creationId xmlns="" xmlns:a16="http://schemas.microsoft.com/office/drawing/2014/main" id="{00000000-0008-0000-0000-0000B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5" name="Text Box 83">
          <a:extLst>
            <a:ext uri="{FF2B5EF4-FFF2-40B4-BE49-F238E27FC236}">
              <a16:creationId xmlns="" xmlns:a16="http://schemas.microsoft.com/office/drawing/2014/main" id="{00000000-0008-0000-0000-0000B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6" name="Text Box 84">
          <a:extLst>
            <a:ext uri="{FF2B5EF4-FFF2-40B4-BE49-F238E27FC236}">
              <a16:creationId xmlns="" xmlns:a16="http://schemas.microsoft.com/office/drawing/2014/main" id="{00000000-0008-0000-0000-0000B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7" name="Text Box 85">
          <a:extLst>
            <a:ext uri="{FF2B5EF4-FFF2-40B4-BE49-F238E27FC236}">
              <a16:creationId xmlns="" xmlns:a16="http://schemas.microsoft.com/office/drawing/2014/main" id="{00000000-0008-0000-0000-0000B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8" name="Text Box 86">
          <a:extLst>
            <a:ext uri="{FF2B5EF4-FFF2-40B4-BE49-F238E27FC236}">
              <a16:creationId xmlns="" xmlns:a16="http://schemas.microsoft.com/office/drawing/2014/main" id="{00000000-0008-0000-0000-0000B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9" name="Text Box 82">
          <a:extLst>
            <a:ext uri="{FF2B5EF4-FFF2-40B4-BE49-F238E27FC236}">
              <a16:creationId xmlns="" xmlns:a16="http://schemas.microsoft.com/office/drawing/2014/main" id="{00000000-0008-0000-0000-0000B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0" name="Text Box 83">
          <a:extLst>
            <a:ext uri="{FF2B5EF4-FFF2-40B4-BE49-F238E27FC236}">
              <a16:creationId xmlns="" xmlns:a16="http://schemas.microsoft.com/office/drawing/2014/main" id="{00000000-0008-0000-0000-0000B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1" name="Text Box 84">
          <a:extLst>
            <a:ext uri="{FF2B5EF4-FFF2-40B4-BE49-F238E27FC236}">
              <a16:creationId xmlns="" xmlns:a16="http://schemas.microsoft.com/office/drawing/2014/main" id="{00000000-0008-0000-0000-0000B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2" name="Text Box 85">
          <a:extLst>
            <a:ext uri="{FF2B5EF4-FFF2-40B4-BE49-F238E27FC236}">
              <a16:creationId xmlns="" xmlns:a16="http://schemas.microsoft.com/office/drawing/2014/main" id="{00000000-0008-0000-0000-0000B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3" name="Text Box 86">
          <a:extLst>
            <a:ext uri="{FF2B5EF4-FFF2-40B4-BE49-F238E27FC236}">
              <a16:creationId xmlns="" xmlns:a16="http://schemas.microsoft.com/office/drawing/2014/main" id="{00000000-0008-0000-0000-0000B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4" name="Text Box 82">
          <a:extLst>
            <a:ext uri="{FF2B5EF4-FFF2-40B4-BE49-F238E27FC236}">
              <a16:creationId xmlns="" xmlns:a16="http://schemas.microsoft.com/office/drawing/2014/main" id="{00000000-0008-0000-0000-0000B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5" name="Text Box 83">
          <a:extLst>
            <a:ext uri="{FF2B5EF4-FFF2-40B4-BE49-F238E27FC236}">
              <a16:creationId xmlns="" xmlns:a16="http://schemas.microsoft.com/office/drawing/2014/main" id="{00000000-0008-0000-0000-0000B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6" name="Text Box 84">
          <a:extLst>
            <a:ext uri="{FF2B5EF4-FFF2-40B4-BE49-F238E27FC236}">
              <a16:creationId xmlns="" xmlns:a16="http://schemas.microsoft.com/office/drawing/2014/main" id="{00000000-0008-0000-0000-0000B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7" name="Text Box 85">
          <a:extLst>
            <a:ext uri="{FF2B5EF4-FFF2-40B4-BE49-F238E27FC236}">
              <a16:creationId xmlns="" xmlns:a16="http://schemas.microsoft.com/office/drawing/2014/main" id="{00000000-0008-0000-0000-0000B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8" name="Text Box 86">
          <a:extLst>
            <a:ext uri="{FF2B5EF4-FFF2-40B4-BE49-F238E27FC236}">
              <a16:creationId xmlns="" xmlns:a16="http://schemas.microsoft.com/office/drawing/2014/main" id="{00000000-0008-0000-0000-0000B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9" name="Text Box 82">
          <a:extLst>
            <a:ext uri="{FF2B5EF4-FFF2-40B4-BE49-F238E27FC236}">
              <a16:creationId xmlns="" xmlns:a16="http://schemas.microsoft.com/office/drawing/2014/main" id="{00000000-0008-0000-0000-0000B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0" name="Text Box 83">
          <a:extLst>
            <a:ext uri="{FF2B5EF4-FFF2-40B4-BE49-F238E27FC236}">
              <a16:creationId xmlns="" xmlns:a16="http://schemas.microsoft.com/office/drawing/2014/main" id="{00000000-0008-0000-0000-0000C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1" name="Text Box 84">
          <a:extLst>
            <a:ext uri="{FF2B5EF4-FFF2-40B4-BE49-F238E27FC236}">
              <a16:creationId xmlns="" xmlns:a16="http://schemas.microsoft.com/office/drawing/2014/main" id="{00000000-0008-0000-0000-0000C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2" name="Text Box 85">
          <a:extLst>
            <a:ext uri="{FF2B5EF4-FFF2-40B4-BE49-F238E27FC236}">
              <a16:creationId xmlns="" xmlns:a16="http://schemas.microsoft.com/office/drawing/2014/main" id="{00000000-0008-0000-0000-0000C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3" name="Text Box 86">
          <a:extLst>
            <a:ext uri="{FF2B5EF4-FFF2-40B4-BE49-F238E27FC236}">
              <a16:creationId xmlns="" xmlns:a16="http://schemas.microsoft.com/office/drawing/2014/main" id="{00000000-0008-0000-0000-0000C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4" name="Text Box 82">
          <a:extLst>
            <a:ext uri="{FF2B5EF4-FFF2-40B4-BE49-F238E27FC236}">
              <a16:creationId xmlns="" xmlns:a16="http://schemas.microsoft.com/office/drawing/2014/main" id="{00000000-0008-0000-0000-0000C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5" name="Text Box 83">
          <a:extLst>
            <a:ext uri="{FF2B5EF4-FFF2-40B4-BE49-F238E27FC236}">
              <a16:creationId xmlns="" xmlns:a16="http://schemas.microsoft.com/office/drawing/2014/main" id="{00000000-0008-0000-0000-0000C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6" name="Text Box 84">
          <a:extLst>
            <a:ext uri="{FF2B5EF4-FFF2-40B4-BE49-F238E27FC236}">
              <a16:creationId xmlns="" xmlns:a16="http://schemas.microsoft.com/office/drawing/2014/main" id="{00000000-0008-0000-0000-0000C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7" name="Text Box 85">
          <a:extLst>
            <a:ext uri="{FF2B5EF4-FFF2-40B4-BE49-F238E27FC236}">
              <a16:creationId xmlns="" xmlns:a16="http://schemas.microsoft.com/office/drawing/2014/main" id="{00000000-0008-0000-0000-0000C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8" name="Text Box 86">
          <a:extLst>
            <a:ext uri="{FF2B5EF4-FFF2-40B4-BE49-F238E27FC236}">
              <a16:creationId xmlns="" xmlns:a16="http://schemas.microsoft.com/office/drawing/2014/main" id="{00000000-0008-0000-0000-0000C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9" name="Text Box 82">
          <a:extLst>
            <a:ext uri="{FF2B5EF4-FFF2-40B4-BE49-F238E27FC236}">
              <a16:creationId xmlns="" xmlns:a16="http://schemas.microsoft.com/office/drawing/2014/main" id="{00000000-0008-0000-0000-0000C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0" name="Text Box 83">
          <a:extLst>
            <a:ext uri="{FF2B5EF4-FFF2-40B4-BE49-F238E27FC236}">
              <a16:creationId xmlns="" xmlns:a16="http://schemas.microsoft.com/office/drawing/2014/main" id="{00000000-0008-0000-0000-0000C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1" name="Text Box 84">
          <a:extLst>
            <a:ext uri="{FF2B5EF4-FFF2-40B4-BE49-F238E27FC236}">
              <a16:creationId xmlns="" xmlns:a16="http://schemas.microsoft.com/office/drawing/2014/main" id="{00000000-0008-0000-0000-0000C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2" name="Text Box 85">
          <a:extLst>
            <a:ext uri="{FF2B5EF4-FFF2-40B4-BE49-F238E27FC236}">
              <a16:creationId xmlns="" xmlns:a16="http://schemas.microsoft.com/office/drawing/2014/main" id="{00000000-0008-0000-0000-0000C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3" name="Text Box 86">
          <a:extLst>
            <a:ext uri="{FF2B5EF4-FFF2-40B4-BE49-F238E27FC236}">
              <a16:creationId xmlns="" xmlns:a16="http://schemas.microsoft.com/office/drawing/2014/main" id="{00000000-0008-0000-0000-0000C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4" name="Text Box 82">
          <a:extLst>
            <a:ext uri="{FF2B5EF4-FFF2-40B4-BE49-F238E27FC236}">
              <a16:creationId xmlns="" xmlns:a16="http://schemas.microsoft.com/office/drawing/2014/main" id="{00000000-0008-0000-0000-0000C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5" name="Text Box 83">
          <a:extLst>
            <a:ext uri="{FF2B5EF4-FFF2-40B4-BE49-F238E27FC236}">
              <a16:creationId xmlns="" xmlns:a16="http://schemas.microsoft.com/office/drawing/2014/main" id="{00000000-0008-0000-0000-0000C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6" name="Text Box 84">
          <a:extLst>
            <a:ext uri="{FF2B5EF4-FFF2-40B4-BE49-F238E27FC236}">
              <a16:creationId xmlns="" xmlns:a16="http://schemas.microsoft.com/office/drawing/2014/main" id="{00000000-0008-0000-0000-0000D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7" name="Text Box 85">
          <a:extLst>
            <a:ext uri="{FF2B5EF4-FFF2-40B4-BE49-F238E27FC236}">
              <a16:creationId xmlns="" xmlns:a16="http://schemas.microsoft.com/office/drawing/2014/main" id="{00000000-0008-0000-0000-0000D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8" name="Text Box 86">
          <a:extLst>
            <a:ext uri="{FF2B5EF4-FFF2-40B4-BE49-F238E27FC236}">
              <a16:creationId xmlns="" xmlns:a16="http://schemas.microsoft.com/office/drawing/2014/main" id="{00000000-0008-0000-0000-0000D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9" name="Text Box 82">
          <a:extLst>
            <a:ext uri="{FF2B5EF4-FFF2-40B4-BE49-F238E27FC236}">
              <a16:creationId xmlns="" xmlns:a16="http://schemas.microsoft.com/office/drawing/2014/main" id="{00000000-0008-0000-0000-0000D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0" name="Text Box 83">
          <a:extLst>
            <a:ext uri="{FF2B5EF4-FFF2-40B4-BE49-F238E27FC236}">
              <a16:creationId xmlns="" xmlns:a16="http://schemas.microsoft.com/office/drawing/2014/main" id="{00000000-0008-0000-0000-0000D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1" name="Text Box 84">
          <a:extLst>
            <a:ext uri="{FF2B5EF4-FFF2-40B4-BE49-F238E27FC236}">
              <a16:creationId xmlns="" xmlns:a16="http://schemas.microsoft.com/office/drawing/2014/main" id="{00000000-0008-0000-0000-0000D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2" name="Text Box 85">
          <a:extLst>
            <a:ext uri="{FF2B5EF4-FFF2-40B4-BE49-F238E27FC236}">
              <a16:creationId xmlns="" xmlns:a16="http://schemas.microsoft.com/office/drawing/2014/main" id="{00000000-0008-0000-0000-0000D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3" name="Text Box 86">
          <a:extLst>
            <a:ext uri="{FF2B5EF4-FFF2-40B4-BE49-F238E27FC236}">
              <a16:creationId xmlns="" xmlns:a16="http://schemas.microsoft.com/office/drawing/2014/main" id="{00000000-0008-0000-0000-0000D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4" name="Text Box 82">
          <a:extLst>
            <a:ext uri="{FF2B5EF4-FFF2-40B4-BE49-F238E27FC236}">
              <a16:creationId xmlns="" xmlns:a16="http://schemas.microsoft.com/office/drawing/2014/main" id="{00000000-0008-0000-0000-0000D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5" name="Text Box 83">
          <a:extLst>
            <a:ext uri="{FF2B5EF4-FFF2-40B4-BE49-F238E27FC236}">
              <a16:creationId xmlns="" xmlns:a16="http://schemas.microsoft.com/office/drawing/2014/main" id="{00000000-0008-0000-0000-0000D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6" name="Text Box 84">
          <a:extLst>
            <a:ext uri="{FF2B5EF4-FFF2-40B4-BE49-F238E27FC236}">
              <a16:creationId xmlns="" xmlns:a16="http://schemas.microsoft.com/office/drawing/2014/main" id="{00000000-0008-0000-0000-0000D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7" name="Text Box 85">
          <a:extLst>
            <a:ext uri="{FF2B5EF4-FFF2-40B4-BE49-F238E27FC236}">
              <a16:creationId xmlns="" xmlns:a16="http://schemas.microsoft.com/office/drawing/2014/main" id="{00000000-0008-0000-0000-0000D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8" name="Text Box 86">
          <a:extLst>
            <a:ext uri="{FF2B5EF4-FFF2-40B4-BE49-F238E27FC236}">
              <a16:creationId xmlns="" xmlns:a16="http://schemas.microsoft.com/office/drawing/2014/main" id="{00000000-0008-0000-0000-0000D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9" name="Text Box 82">
          <a:extLst>
            <a:ext uri="{FF2B5EF4-FFF2-40B4-BE49-F238E27FC236}">
              <a16:creationId xmlns="" xmlns:a16="http://schemas.microsoft.com/office/drawing/2014/main" id="{00000000-0008-0000-0000-0000D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0" name="Text Box 83">
          <a:extLst>
            <a:ext uri="{FF2B5EF4-FFF2-40B4-BE49-F238E27FC236}">
              <a16:creationId xmlns="" xmlns:a16="http://schemas.microsoft.com/office/drawing/2014/main" id="{00000000-0008-0000-0000-0000D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1" name="Text Box 84">
          <a:extLst>
            <a:ext uri="{FF2B5EF4-FFF2-40B4-BE49-F238E27FC236}">
              <a16:creationId xmlns="" xmlns:a16="http://schemas.microsoft.com/office/drawing/2014/main" id="{00000000-0008-0000-0000-0000D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2" name="Text Box 85">
          <a:extLst>
            <a:ext uri="{FF2B5EF4-FFF2-40B4-BE49-F238E27FC236}">
              <a16:creationId xmlns="" xmlns:a16="http://schemas.microsoft.com/office/drawing/2014/main" id="{00000000-0008-0000-0000-0000E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3" name="Text Box 86">
          <a:extLst>
            <a:ext uri="{FF2B5EF4-FFF2-40B4-BE49-F238E27FC236}">
              <a16:creationId xmlns="" xmlns:a16="http://schemas.microsoft.com/office/drawing/2014/main" id="{00000000-0008-0000-0000-0000E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4" name="Text Box 82">
          <a:extLst>
            <a:ext uri="{FF2B5EF4-FFF2-40B4-BE49-F238E27FC236}">
              <a16:creationId xmlns="" xmlns:a16="http://schemas.microsoft.com/office/drawing/2014/main" id="{00000000-0008-0000-0000-0000E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5" name="Text Box 83">
          <a:extLst>
            <a:ext uri="{FF2B5EF4-FFF2-40B4-BE49-F238E27FC236}">
              <a16:creationId xmlns="" xmlns:a16="http://schemas.microsoft.com/office/drawing/2014/main" id="{00000000-0008-0000-0000-0000E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6" name="Text Box 84">
          <a:extLst>
            <a:ext uri="{FF2B5EF4-FFF2-40B4-BE49-F238E27FC236}">
              <a16:creationId xmlns="" xmlns:a16="http://schemas.microsoft.com/office/drawing/2014/main" id="{00000000-0008-0000-0000-0000E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7" name="Text Box 85">
          <a:extLst>
            <a:ext uri="{FF2B5EF4-FFF2-40B4-BE49-F238E27FC236}">
              <a16:creationId xmlns="" xmlns:a16="http://schemas.microsoft.com/office/drawing/2014/main" id="{00000000-0008-0000-0000-0000E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8" name="Text Box 86">
          <a:extLst>
            <a:ext uri="{FF2B5EF4-FFF2-40B4-BE49-F238E27FC236}">
              <a16:creationId xmlns="" xmlns:a16="http://schemas.microsoft.com/office/drawing/2014/main" id="{00000000-0008-0000-0000-0000E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9" name="Text Box 82">
          <a:extLst>
            <a:ext uri="{FF2B5EF4-FFF2-40B4-BE49-F238E27FC236}">
              <a16:creationId xmlns="" xmlns:a16="http://schemas.microsoft.com/office/drawing/2014/main" id="{00000000-0008-0000-0000-0000E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0" name="Text Box 83">
          <a:extLst>
            <a:ext uri="{FF2B5EF4-FFF2-40B4-BE49-F238E27FC236}">
              <a16:creationId xmlns="" xmlns:a16="http://schemas.microsoft.com/office/drawing/2014/main" id="{00000000-0008-0000-0000-0000E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1" name="Text Box 84">
          <a:extLst>
            <a:ext uri="{FF2B5EF4-FFF2-40B4-BE49-F238E27FC236}">
              <a16:creationId xmlns="" xmlns:a16="http://schemas.microsoft.com/office/drawing/2014/main" id="{00000000-0008-0000-0000-0000E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2" name="Text Box 85">
          <a:extLst>
            <a:ext uri="{FF2B5EF4-FFF2-40B4-BE49-F238E27FC236}">
              <a16:creationId xmlns="" xmlns:a16="http://schemas.microsoft.com/office/drawing/2014/main" id="{00000000-0008-0000-0000-0000E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3" name="Text Box 86">
          <a:extLst>
            <a:ext uri="{FF2B5EF4-FFF2-40B4-BE49-F238E27FC236}">
              <a16:creationId xmlns="" xmlns:a16="http://schemas.microsoft.com/office/drawing/2014/main" id="{00000000-0008-0000-0000-0000E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4" name="Text Box 82">
          <a:extLst>
            <a:ext uri="{FF2B5EF4-FFF2-40B4-BE49-F238E27FC236}">
              <a16:creationId xmlns="" xmlns:a16="http://schemas.microsoft.com/office/drawing/2014/main" id="{00000000-0008-0000-0000-0000E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5" name="Text Box 83">
          <a:extLst>
            <a:ext uri="{FF2B5EF4-FFF2-40B4-BE49-F238E27FC236}">
              <a16:creationId xmlns="" xmlns:a16="http://schemas.microsoft.com/office/drawing/2014/main" id="{00000000-0008-0000-0000-0000E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6" name="Text Box 84">
          <a:extLst>
            <a:ext uri="{FF2B5EF4-FFF2-40B4-BE49-F238E27FC236}">
              <a16:creationId xmlns="" xmlns:a16="http://schemas.microsoft.com/office/drawing/2014/main" id="{00000000-0008-0000-0000-0000E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7" name="Text Box 85">
          <a:extLst>
            <a:ext uri="{FF2B5EF4-FFF2-40B4-BE49-F238E27FC236}">
              <a16:creationId xmlns="" xmlns:a16="http://schemas.microsoft.com/office/drawing/2014/main" id="{00000000-0008-0000-0000-0000E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8" name="Text Box 86">
          <a:extLst>
            <a:ext uri="{FF2B5EF4-FFF2-40B4-BE49-F238E27FC236}">
              <a16:creationId xmlns="" xmlns:a16="http://schemas.microsoft.com/office/drawing/2014/main" id="{00000000-0008-0000-0000-0000F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9" name="Text Box 82">
          <a:extLst>
            <a:ext uri="{FF2B5EF4-FFF2-40B4-BE49-F238E27FC236}">
              <a16:creationId xmlns="" xmlns:a16="http://schemas.microsoft.com/office/drawing/2014/main" id="{00000000-0008-0000-0000-0000F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0" name="Text Box 83">
          <a:extLst>
            <a:ext uri="{FF2B5EF4-FFF2-40B4-BE49-F238E27FC236}">
              <a16:creationId xmlns="" xmlns:a16="http://schemas.microsoft.com/office/drawing/2014/main" id="{00000000-0008-0000-0000-0000F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1" name="Text Box 84">
          <a:extLst>
            <a:ext uri="{FF2B5EF4-FFF2-40B4-BE49-F238E27FC236}">
              <a16:creationId xmlns="" xmlns:a16="http://schemas.microsoft.com/office/drawing/2014/main" id="{00000000-0008-0000-0000-0000F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2" name="Text Box 85">
          <a:extLst>
            <a:ext uri="{FF2B5EF4-FFF2-40B4-BE49-F238E27FC236}">
              <a16:creationId xmlns="" xmlns:a16="http://schemas.microsoft.com/office/drawing/2014/main" id="{00000000-0008-0000-0000-0000F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3" name="Text Box 86">
          <a:extLst>
            <a:ext uri="{FF2B5EF4-FFF2-40B4-BE49-F238E27FC236}">
              <a16:creationId xmlns="" xmlns:a16="http://schemas.microsoft.com/office/drawing/2014/main" id="{00000000-0008-0000-0000-0000F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4" name="Text Box 82">
          <a:extLst>
            <a:ext uri="{FF2B5EF4-FFF2-40B4-BE49-F238E27FC236}">
              <a16:creationId xmlns="" xmlns:a16="http://schemas.microsoft.com/office/drawing/2014/main" id="{00000000-0008-0000-0000-0000F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5" name="Text Box 83">
          <a:extLst>
            <a:ext uri="{FF2B5EF4-FFF2-40B4-BE49-F238E27FC236}">
              <a16:creationId xmlns="" xmlns:a16="http://schemas.microsoft.com/office/drawing/2014/main" id="{00000000-0008-0000-0000-0000F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6" name="Text Box 84">
          <a:extLst>
            <a:ext uri="{FF2B5EF4-FFF2-40B4-BE49-F238E27FC236}">
              <a16:creationId xmlns="" xmlns:a16="http://schemas.microsoft.com/office/drawing/2014/main" id="{00000000-0008-0000-0000-0000F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7" name="Text Box 85">
          <a:extLst>
            <a:ext uri="{FF2B5EF4-FFF2-40B4-BE49-F238E27FC236}">
              <a16:creationId xmlns="" xmlns:a16="http://schemas.microsoft.com/office/drawing/2014/main" id="{00000000-0008-0000-0000-0000F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8" name="Text Box 86">
          <a:extLst>
            <a:ext uri="{FF2B5EF4-FFF2-40B4-BE49-F238E27FC236}">
              <a16:creationId xmlns="" xmlns:a16="http://schemas.microsoft.com/office/drawing/2014/main" id="{00000000-0008-0000-0000-0000F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9" name="Text Box 82">
          <a:extLst>
            <a:ext uri="{FF2B5EF4-FFF2-40B4-BE49-F238E27FC236}">
              <a16:creationId xmlns="" xmlns:a16="http://schemas.microsoft.com/office/drawing/2014/main" id="{00000000-0008-0000-0000-0000F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0" name="Text Box 83">
          <a:extLst>
            <a:ext uri="{FF2B5EF4-FFF2-40B4-BE49-F238E27FC236}">
              <a16:creationId xmlns="" xmlns:a16="http://schemas.microsoft.com/office/drawing/2014/main" id="{00000000-0008-0000-0000-0000F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1" name="Text Box 84">
          <a:extLst>
            <a:ext uri="{FF2B5EF4-FFF2-40B4-BE49-F238E27FC236}">
              <a16:creationId xmlns="" xmlns:a16="http://schemas.microsoft.com/office/drawing/2014/main" id="{00000000-0008-0000-0000-0000F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2" name="Text Box 85">
          <a:extLst>
            <a:ext uri="{FF2B5EF4-FFF2-40B4-BE49-F238E27FC236}">
              <a16:creationId xmlns="" xmlns:a16="http://schemas.microsoft.com/office/drawing/2014/main" id="{00000000-0008-0000-0000-0000F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3" name="Text Box 86">
          <a:extLst>
            <a:ext uri="{FF2B5EF4-FFF2-40B4-BE49-F238E27FC236}">
              <a16:creationId xmlns="" xmlns:a16="http://schemas.microsoft.com/office/drawing/2014/main" id="{00000000-0008-0000-0000-0000F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4" name="Text Box 82">
          <a:extLst>
            <a:ext uri="{FF2B5EF4-FFF2-40B4-BE49-F238E27FC236}">
              <a16:creationId xmlns="" xmlns:a16="http://schemas.microsoft.com/office/drawing/2014/main" id="{00000000-0008-0000-0000-00000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5" name="Text Box 83">
          <a:extLst>
            <a:ext uri="{FF2B5EF4-FFF2-40B4-BE49-F238E27FC236}">
              <a16:creationId xmlns="" xmlns:a16="http://schemas.microsoft.com/office/drawing/2014/main" id="{00000000-0008-0000-0000-00000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6" name="Text Box 84">
          <a:extLst>
            <a:ext uri="{FF2B5EF4-FFF2-40B4-BE49-F238E27FC236}">
              <a16:creationId xmlns="" xmlns:a16="http://schemas.microsoft.com/office/drawing/2014/main" id="{00000000-0008-0000-0000-00000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7" name="Text Box 85">
          <a:extLst>
            <a:ext uri="{FF2B5EF4-FFF2-40B4-BE49-F238E27FC236}">
              <a16:creationId xmlns="" xmlns:a16="http://schemas.microsoft.com/office/drawing/2014/main" id="{00000000-0008-0000-0000-00000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8" name="Text Box 86">
          <a:extLst>
            <a:ext uri="{FF2B5EF4-FFF2-40B4-BE49-F238E27FC236}">
              <a16:creationId xmlns="" xmlns:a16="http://schemas.microsoft.com/office/drawing/2014/main" id="{00000000-0008-0000-0000-00000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9" name="Text Box 82">
          <a:extLst>
            <a:ext uri="{FF2B5EF4-FFF2-40B4-BE49-F238E27FC236}">
              <a16:creationId xmlns="" xmlns:a16="http://schemas.microsoft.com/office/drawing/2014/main" id="{00000000-0008-0000-0000-00000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0" name="Text Box 83">
          <a:extLst>
            <a:ext uri="{FF2B5EF4-FFF2-40B4-BE49-F238E27FC236}">
              <a16:creationId xmlns="" xmlns:a16="http://schemas.microsoft.com/office/drawing/2014/main" id="{00000000-0008-0000-0000-00000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1" name="Text Box 84">
          <a:extLst>
            <a:ext uri="{FF2B5EF4-FFF2-40B4-BE49-F238E27FC236}">
              <a16:creationId xmlns="" xmlns:a16="http://schemas.microsoft.com/office/drawing/2014/main" id="{00000000-0008-0000-0000-00000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2" name="Text Box 85">
          <a:extLst>
            <a:ext uri="{FF2B5EF4-FFF2-40B4-BE49-F238E27FC236}">
              <a16:creationId xmlns="" xmlns:a16="http://schemas.microsoft.com/office/drawing/2014/main" id="{00000000-0008-0000-0000-00000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3" name="Text Box 86">
          <a:extLst>
            <a:ext uri="{FF2B5EF4-FFF2-40B4-BE49-F238E27FC236}">
              <a16:creationId xmlns="" xmlns:a16="http://schemas.microsoft.com/office/drawing/2014/main" id="{00000000-0008-0000-0000-00000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4" name="Text Box 82">
          <a:extLst>
            <a:ext uri="{FF2B5EF4-FFF2-40B4-BE49-F238E27FC236}">
              <a16:creationId xmlns="" xmlns:a16="http://schemas.microsoft.com/office/drawing/2014/main" id="{00000000-0008-0000-0000-00000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5" name="Text Box 83">
          <a:extLst>
            <a:ext uri="{FF2B5EF4-FFF2-40B4-BE49-F238E27FC236}">
              <a16:creationId xmlns="" xmlns:a16="http://schemas.microsoft.com/office/drawing/2014/main" id="{00000000-0008-0000-0000-00000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6" name="Text Box 84">
          <a:extLst>
            <a:ext uri="{FF2B5EF4-FFF2-40B4-BE49-F238E27FC236}">
              <a16:creationId xmlns="" xmlns:a16="http://schemas.microsoft.com/office/drawing/2014/main" id="{00000000-0008-0000-0000-00000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7" name="Text Box 85">
          <a:extLst>
            <a:ext uri="{FF2B5EF4-FFF2-40B4-BE49-F238E27FC236}">
              <a16:creationId xmlns="" xmlns:a16="http://schemas.microsoft.com/office/drawing/2014/main" id="{00000000-0008-0000-0000-00000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8" name="Text Box 86">
          <a:extLst>
            <a:ext uri="{FF2B5EF4-FFF2-40B4-BE49-F238E27FC236}">
              <a16:creationId xmlns="" xmlns:a16="http://schemas.microsoft.com/office/drawing/2014/main" id="{00000000-0008-0000-0000-00000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9" name="Text Box 82">
          <a:extLst>
            <a:ext uri="{FF2B5EF4-FFF2-40B4-BE49-F238E27FC236}">
              <a16:creationId xmlns="" xmlns:a16="http://schemas.microsoft.com/office/drawing/2014/main" id="{00000000-0008-0000-0000-00000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0" name="Text Box 83">
          <a:extLst>
            <a:ext uri="{FF2B5EF4-FFF2-40B4-BE49-F238E27FC236}">
              <a16:creationId xmlns="" xmlns:a16="http://schemas.microsoft.com/office/drawing/2014/main" id="{00000000-0008-0000-0000-00001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1" name="Text Box 84">
          <a:extLst>
            <a:ext uri="{FF2B5EF4-FFF2-40B4-BE49-F238E27FC236}">
              <a16:creationId xmlns="" xmlns:a16="http://schemas.microsoft.com/office/drawing/2014/main" id="{00000000-0008-0000-0000-00001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2" name="Text Box 85">
          <a:extLst>
            <a:ext uri="{FF2B5EF4-FFF2-40B4-BE49-F238E27FC236}">
              <a16:creationId xmlns="" xmlns:a16="http://schemas.microsoft.com/office/drawing/2014/main" id="{00000000-0008-0000-0000-00001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3" name="Text Box 86">
          <a:extLst>
            <a:ext uri="{FF2B5EF4-FFF2-40B4-BE49-F238E27FC236}">
              <a16:creationId xmlns="" xmlns:a16="http://schemas.microsoft.com/office/drawing/2014/main" id="{00000000-0008-0000-0000-00001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4" name="Text Box 82">
          <a:extLst>
            <a:ext uri="{FF2B5EF4-FFF2-40B4-BE49-F238E27FC236}">
              <a16:creationId xmlns="" xmlns:a16="http://schemas.microsoft.com/office/drawing/2014/main" id="{00000000-0008-0000-0000-00001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5" name="Text Box 83">
          <a:extLst>
            <a:ext uri="{FF2B5EF4-FFF2-40B4-BE49-F238E27FC236}">
              <a16:creationId xmlns="" xmlns:a16="http://schemas.microsoft.com/office/drawing/2014/main" id="{00000000-0008-0000-0000-00001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6" name="Text Box 84">
          <a:extLst>
            <a:ext uri="{FF2B5EF4-FFF2-40B4-BE49-F238E27FC236}">
              <a16:creationId xmlns="" xmlns:a16="http://schemas.microsoft.com/office/drawing/2014/main" id="{00000000-0008-0000-0000-00001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7" name="Text Box 85">
          <a:extLst>
            <a:ext uri="{FF2B5EF4-FFF2-40B4-BE49-F238E27FC236}">
              <a16:creationId xmlns="" xmlns:a16="http://schemas.microsoft.com/office/drawing/2014/main" id="{00000000-0008-0000-0000-00001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8" name="Text Box 86">
          <a:extLst>
            <a:ext uri="{FF2B5EF4-FFF2-40B4-BE49-F238E27FC236}">
              <a16:creationId xmlns="" xmlns:a16="http://schemas.microsoft.com/office/drawing/2014/main" id="{00000000-0008-0000-0000-00001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9" name="Text Box 82">
          <a:extLst>
            <a:ext uri="{FF2B5EF4-FFF2-40B4-BE49-F238E27FC236}">
              <a16:creationId xmlns="" xmlns:a16="http://schemas.microsoft.com/office/drawing/2014/main" id="{00000000-0008-0000-0000-00001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0" name="Text Box 83">
          <a:extLst>
            <a:ext uri="{FF2B5EF4-FFF2-40B4-BE49-F238E27FC236}">
              <a16:creationId xmlns="" xmlns:a16="http://schemas.microsoft.com/office/drawing/2014/main" id="{00000000-0008-0000-0000-00001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1" name="Text Box 84">
          <a:extLst>
            <a:ext uri="{FF2B5EF4-FFF2-40B4-BE49-F238E27FC236}">
              <a16:creationId xmlns="" xmlns:a16="http://schemas.microsoft.com/office/drawing/2014/main" id="{00000000-0008-0000-0000-00001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2" name="Text Box 85">
          <a:extLst>
            <a:ext uri="{FF2B5EF4-FFF2-40B4-BE49-F238E27FC236}">
              <a16:creationId xmlns="" xmlns:a16="http://schemas.microsoft.com/office/drawing/2014/main" id="{00000000-0008-0000-0000-00001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3" name="Text Box 86">
          <a:extLst>
            <a:ext uri="{FF2B5EF4-FFF2-40B4-BE49-F238E27FC236}">
              <a16:creationId xmlns="" xmlns:a16="http://schemas.microsoft.com/office/drawing/2014/main" id="{00000000-0008-0000-0000-00001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4" name="Text Box 82">
          <a:extLst>
            <a:ext uri="{FF2B5EF4-FFF2-40B4-BE49-F238E27FC236}">
              <a16:creationId xmlns="" xmlns:a16="http://schemas.microsoft.com/office/drawing/2014/main" id="{00000000-0008-0000-0000-00001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5" name="Text Box 83">
          <a:extLst>
            <a:ext uri="{FF2B5EF4-FFF2-40B4-BE49-F238E27FC236}">
              <a16:creationId xmlns="" xmlns:a16="http://schemas.microsoft.com/office/drawing/2014/main" id="{00000000-0008-0000-0000-00001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6" name="Text Box 84">
          <a:extLst>
            <a:ext uri="{FF2B5EF4-FFF2-40B4-BE49-F238E27FC236}">
              <a16:creationId xmlns="" xmlns:a16="http://schemas.microsoft.com/office/drawing/2014/main" id="{00000000-0008-0000-0000-00002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7" name="Text Box 85">
          <a:extLst>
            <a:ext uri="{FF2B5EF4-FFF2-40B4-BE49-F238E27FC236}">
              <a16:creationId xmlns="" xmlns:a16="http://schemas.microsoft.com/office/drawing/2014/main" id="{00000000-0008-0000-0000-00002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8" name="Text Box 86">
          <a:extLst>
            <a:ext uri="{FF2B5EF4-FFF2-40B4-BE49-F238E27FC236}">
              <a16:creationId xmlns="" xmlns:a16="http://schemas.microsoft.com/office/drawing/2014/main" id="{00000000-0008-0000-0000-00002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9" name="Text Box 82">
          <a:extLst>
            <a:ext uri="{FF2B5EF4-FFF2-40B4-BE49-F238E27FC236}">
              <a16:creationId xmlns="" xmlns:a16="http://schemas.microsoft.com/office/drawing/2014/main" id="{00000000-0008-0000-0000-00002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0" name="Text Box 83">
          <a:extLst>
            <a:ext uri="{FF2B5EF4-FFF2-40B4-BE49-F238E27FC236}">
              <a16:creationId xmlns="" xmlns:a16="http://schemas.microsoft.com/office/drawing/2014/main" id="{00000000-0008-0000-0000-00002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1" name="Text Box 84">
          <a:extLst>
            <a:ext uri="{FF2B5EF4-FFF2-40B4-BE49-F238E27FC236}">
              <a16:creationId xmlns="" xmlns:a16="http://schemas.microsoft.com/office/drawing/2014/main" id="{00000000-0008-0000-0000-00002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2" name="Text Box 85">
          <a:extLst>
            <a:ext uri="{FF2B5EF4-FFF2-40B4-BE49-F238E27FC236}">
              <a16:creationId xmlns="" xmlns:a16="http://schemas.microsoft.com/office/drawing/2014/main" id="{00000000-0008-0000-0000-00002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3" name="Text Box 86">
          <a:extLst>
            <a:ext uri="{FF2B5EF4-FFF2-40B4-BE49-F238E27FC236}">
              <a16:creationId xmlns="" xmlns:a16="http://schemas.microsoft.com/office/drawing/2014/main" id="{00000000-0008-0000-0000-00002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4" name="Text Box 82">
          <a:extLst>
            <a:ext uri="{FF2B5EF4-FFF2-40B4-BE49-F238E27FC236}">
              <a16:creationId xmlns="" xmlns:a16="http://schemas.microsoft.com/office/drawing/2014/main" id="{00000000-0008-0000-0000-00002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5" name="Text Box 83">
          <a:extLst>
            <a:ext uri="{FF2B5EF4-FFF2-40B4-BE49-F238E27FC236}">
              <a16:creationId xmlns="" xmlns:a16="http://schemas.microsoft.com/office/drawing/2014/main" id="{00000000-0008-0000-0000-00002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6" name="Text Box 84">
          <a:extLst>
            <a:ext uri="{FF2B5EF4-FFF2-40B4-BE49-F238E27FC236}">
              <a16:creationId xmlns="" xmlns:a16="http://schemas.microsoft.com/office/drawing/2014/main" id="{00000000-0008-0000-0000-00002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7" name="Text Box 85">
          <a:extLst>
            <a:ext uri="{FF2B5EF4-FFF2-40B4-BE49-F238E27FC236}">
              <a16:creationId xmlns="" xmlns:a16="http://schemas.microsoft.com/office/drawing/2014/main" id="{00000000-0008-0000-0000-00002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8" name="Text Box 86">
          <a:extLst>
            <a:ext uri="{FF2B5EF4-FFF2-40B4-BE49-F238E27FC236}">
              <a16:creationId xmlns="" xmlns:a16="http://schemas.microsoft.com/office/drawing/2014/main" id="{00000000-0008-0000-0000-00002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9" name="Text Box 82">
          <a:extLst>
            <a:ext uri="{FF2B5EF4-FFF2-40B4-BE49-F238E27FC236}">
              <a16:creationId xmlns="" xmlns:a16="http://schemas.microsoft.com/office/drawing/2014/main" id="{00000000-0008-0000-0000-00002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0" name="Text Box 83">
          <a:extLst>
            <a:ext uri="{FF2B5EF4-FFF2-40B4-BE49-F238E27FC236}">
              <a16:creationId xmlns="" xmlns:a16="http://schemas.microsoft.com/office/drawing/2014/main" id="{00000000-0008-0000-0000-00002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1" name="Text Box 84">
          <a:extLst>
            <a:ext uri="{FF2B5EF4-FFF2-40B4-BE49-F238E27FC236}">
              <a16:creationId xmlns="" xmlns:a16="http://schemas.microsoft.com/office/drawing/2014/main" id="{00000000-0008-0000-0000-00002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2" name="Text Box 85">
          <a:extLst>
            <a:ext uri="{FF2B5EF4-FFF2-40B4-BE49-F238E27FC236}">
              <a16:creationId xmlns="" xmlns:a16="http://schemas.microsoft.com/office/drawing/2014/main" id="{00000000-0008-0000-0000-00003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3" name="Text Box 86">
          <a:extLst>
            <a:ext uri="{FF2B5EF4-FFF2-40B4-BE49-F238E27FC236}">
              <a16:creationId xmlns="" xmlns:a16="http://schemas.microsoft.com/office/drawing/2014/main" id="{00000000-0008-0000-0000-00003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4" name="Text Box 82">
          <a:extLst>
            <a:ext uri="{FF2B5EF4-FFF2-40B4-BE49-F238E27FC236}">
              <a16:creationId xmlns="" xmlns:a16="http://schemas.microsoft.com/office/drawing/2014/main" id="{00000000-0008-0000-0000-00003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5" name="Text Box 83">
          <a:extLst>
            <a:ext uri="{FF2B5EF4-FFF2-40B4-BE49-F238E27FC236}">
              <a16:creationId xmlns="" xmlns:a16="http://schemas.microsoft.com/office/drawing/2014/main" id="{00000000-0008-0000-0000-00003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6" name="Text Box 84">
          <a:extLst>
            <a:ext uri="{FF2B5EF4-FFF2-40B4-BE49-F238E27FC236}">
              <a16:creationId xmlns="" xmlns:a16="http://schemas.microsoft.com/office/drawing/2014/main" id="{00000000-0008-0000-0000-00003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7" name="Text Box 85">
          <a:extLst>
            <a:ext uri="{FF2B5EF4-FFF2-40B4-BE49-F238E27FC236}">
              <a16:creationId xmlns="" xmlns:a16="http://schemas.microsoft.com/office/drawing/2014/main" id="{00000000-0008-0000-0000-00003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8" name="Text Box 86">
          <a:extLst>
            <a:ext uri="{FF2B5EF4-FFF2-40B4-BE49-F238E27FC236}">
              <a16:creationId xmlns="" xmlns:a16="http://schemas.microsoft.com/office/drawing/2014/main" id="{00000000-0008-0000-0000-00003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9" name="Text Box 82">
          <a:extLst>
            <a:ext uri="{FF2B5EF4-FFF2-40B4-BE49-F238E27FC236}">
              <a16:creationId xmlns="" xmlns:a16="http://schemas.microsoft.com/office/drawing/2014/main" id="{00000000-0008-0000-0000-00003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0" name="Text Box 83">
          <a:extLst>
            <a:ext uri="{FF2B5EF4-FFF2-40B4-BE49-F238E27FC236}">
              <a16:creationId xmlns="" xmlns:a16="http://schemas.microsoft.com/office/drawing/2014/main" id="{00000000-0008-0000-0000-00003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1" name="Text Box 84">
          <a:extLst>
            <a:ext uri="{FF2B5EF4-FFF2-40B4-BE49-F238E27FC236}">
              <a16:creationId xmlns="" xmlns:a16="http://schemas.microsoft.com/office/drawing/2014/main" id="{00000000-0008-0000-0000-00003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2" name="Text Box 85">
          <a:extLst>
            <a:ext uri="{FF2B5EF4-FFF2-40B4-BE49-F238E27FC236}">
              <a16:creationId xmlns="" xmlns:a16="http://schemas.microsoft.com/office/drawing/2014/main" id="{00000000-0008-0000-0000-00003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3" name="Text Box 86">
          <a:extLst>
            <a:ext uri="{FF2B5EF4-FFF2-40B4-BE49-F238E27FC236}">
              <a16:creationId xmlns="" xmlns:a16="http://schemas.microsoft.com/office/drawing/2014/main" id="{00000000-0008-0000-0000-00003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4" name="Text Box 82">
          <a:extLst>
            <a:ext uri="{FF2B5EF4-FFF2-40B4-BE49-F238E27FC236}">
              <a16:creationId xmlns="" xmlns:a16="http://schemas.microsoft.com/office/drawing/2014/main" id="{00000000-0008-0000-0000-00003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5" name="Text Box 83">
          <a:extLst>
            <a:ext uri="{FF2B5EF4-FFF2-40B4-BE49-F238E27FC236}">
              <a16:creationId xmlns="" xmlns:a16="http://schemas.microsoft.com/office/drawing/2014/main" id="{00000000-0008-0000-0000-00003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6" name="Text Box 84">
          <a:extLst>
            <a:ext uri="{FF2B5EF4-FFF2-40B4-BE49-F238E27FC236}">
              <a16:creationId xmlns="" xmlns:a16="http://schemas.microsoft.com/office/drawing/2014/main" id="{00000000-0008-0000-0000-00003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7" name="Text Box 85">
          <a:extLst>
            <a:ext uri="{FF2B5EF4-FFF2-40B4-BE49-F238E27FC236}">
              <a16:creationId xmlns="" xmlns:a16="http://schemas.microsoft.com/office/drawing/2014/main" id="{00000000-0008-0000-0000-00003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8" name="Text Box 86">
          <a:extLst>
            <a:ext uri="{FF2B5EF4-FFF2-40B4-BE49-F238E27FC236}">
              <a16:creationId xmlns="" xmlns:a16="http://schemas.microsoft.com/office/drawing/2014/main" id="{00000000-0008-0000-0000-00004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9" name="Text Box 82">
          <a:extLst>
            <a:ext uri="{FF2B5EF4-FFF2-40B4-BE49-F238E27FC236}">
              <a16:creationId xmlns="" xmlns:a16="http://schemas.microsoft.com/office/drawing/2014/main" id="{00000000-0008-0000-0000-00004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0" name="Text Box 83">
          <a:extLst>
            <a:ext uri="{FF2B5EF4-FFF2-40B4-BE49-F238E27FC236}">
              <a16:creationId xmlns="" xmlns:a16="http://schemas.microsoft.com/office/drawing/2014/main" id="{00000000-0008-0000-0000-00004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1" name="Text Box 84">
          <a:extLst>
            <a:ext uri="{FF2B5EF4-FFF2-40B4-BE49-F238E27FC236}">
              <a16:creationId xmlns="" xmlns:a16="http://schemas.microsoft.com/office/drawing/2014/main" id="{00000000-0008-0000-0000-00004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2" name="Text Box 85">
          <a:extLst>
            <a:ext uri="{FF2B5EF4-FFF2-40B4-BE49-F238E27FC236}">
              <a16:creationId xmlns="" xmlns:a16="http://schemas.microsoft.com/office/drawing/2014/main" id="{00000000-0008-0000-0000-00004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3" name="Text Box 86">
          <a:extLst>
            <a:ext uri="{FF2B5EF4-FFF2-40B4-BE49-F238E27FC236}">
              <a16:creationId xmlns="" xmlns:a16="http://schemas.microsoft.com/office/drawing/2014/main" id="{00000000-0008-0000-0000-00004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4" name="Text Box 82">
          <a:extLst>
            <a:ext uri="{FF2B5EF4-FFF2-40B4-BE49-F238E27FC236}">
              <a16:creationId xmlns="" xmlns:a16="http://schemas.microsoft.com/office/drawing/2014/main" id="{00000000-0008-0000-0000-00004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5" name="Text Box 83">
          <a:extLst>
            <a:ext uri="{FF2B5EF4-FFF2-40B4-BE49-F238E27FC236}">
              <a16:creationId xmlns="" xmlns:a16="http://schemas.microsoft.com/office/drawing/2014/main" id="{00000000-0008-0000-0000-00004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6" name="Text Box 84">
          <a:extLst>
            <a:ext uri="{FF2B5EF4-FFF2-40B4-BE49-F238E27FC236}">
              <a16:creationId xmlns="" xmlns:a16="http://schemas.microsoft.com/office/drawing/2014/main" id="{00000000-0008-0000-0000-00004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7" name="Text Box 85">
          <a:extLst>
            <a:ext uri="{FF2B5EF4-FFF2-40B4-BE49-F238E27FC236}">
              <a16:creationId xmlns="" xmlns:a16="http://schemas.microsoft.com/office/drawing/2014/main" id="{00000000-0008-0000-0000-00004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8" name="Text Box 86">
          <a:extLst>
            <a:ext uri="{FF2B5EF4-FFF2-40B4-BE49-F238E27FC236}">
              <a16:creationId xmlns="" xmlns:a16="http://schemas.microsoft.com/office/drawing/2014/main" id="{00000000-0008-0000-0000-00004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9" name="Text Box 82">
          <a:extLst>
            <a:ext uri="{FF2B5EF4-FFF2-40B4-BE49-F238E27FC236}">
              <a16:creationId xmlns="" xmlns:a16="http://schemas.microsoft.com/office/drawing/2014/main" id="{00000000-0008-0000-0000-00004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0" name="Text Box 83">
          <a:extLst>
            <a:ext uri="{FF2B5EF4-FFF2-40B4-BE49-F238E27FC236}">
              <a16:creationId xmlns="" xmlns:a16="http://schemas.microsoft.com/office/drawing/2014/main" id="{00000000-0008-0000-0000-00004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1" name="Text Box 84">
          <a:extLst>
            <a:ext uri="{FF2B5EF4-FFF2-40B4-BE49-F238E27FC236}">
              <a16:creationId xmlns="" xmlns:a16="http://schemas.microsoft.com/office/drawing/2014/main" id="{00000000-0008-0000-0000-00004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2" name="Text Box 85">
          <a:extLst>
            <a:ext uri="{FF2B5EF4-FFF2-40B4-BE49-F238E27FC236}">
              <a16:creationId xmlns="" xmlns:a16="http://schemas.microsoft.com/office/drawing/2014/main" id="{00000000-0008-0000-0000-00004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3" name="Text Box 86">
          <a:extLst>
            <a:ext uri="{FF2B5EF4-FFF2-40B4-BE49-F238E27FC236}">
              <a16:creationId xmlns="" xmlns:a16="http://schemas.microsoft.com/office/drawing/2014/main" id="{00000000-0008-0000-0000-00004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4" name="Text Box 82">
          <a:extLst>
            <a:ext uri="{FF2B5EF4-FFF2-40B4-BE49-F238E27FC236}">
              <a16:creationId xmlns="" xmlns:a16="http://schemas.microsoft.com/office/drawing/2014/main" id="{00000000-0008-0000-0000-00005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5" name="Text Box 83">
          <a:extLst>
            <a:ext uri="{FF2B5EF4-FFF2-40B4-BE49-F238E27FC236}">
              <a16:creationId xmlns="" xmlns:a16="http://schemas.microsoft.com/office/drawing/2014/main" id="{00000000-0008-0000-0000-00005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6" name="Text Box 84">
          <a:extLst>
            <a:ext uri="{FF2B5EF4-FFF2-40B4-BE49-F238E27FC236}">
              <a16:creationId xmlns="" xmlns:a16="http://schemas.microsoft.com/office/drawing/2014/main" id="{00000000-0008-0000-0000-00005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7" name="Text Box 85">
          <a:extLst>
            <a:ext uri="{FF2B5EF4-FFF2-40B4-BE49-F238E27FC236}">
              <a16:creationId xmlns="" xmlns:a16="http://schemas.microsoft.com/office/drawing/2014/main" id="{00000000-0008-0000-0000-00005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8" name="Text Box 86">
          <a:extLst>
            <a:ext uri="{FF2B5EF4-FFF2-40B4-BE49-F238E27FC236}">
              <a16:creationId xmlns="" xmlns:a16="http://schemas.microsoft.com/office/drawing/2014/main" id="{00000000-0008-0000-0000-00005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9" name="Text Box 82">
          <a:extLst>
            <a:ext uri="{FF2B5EF4-FFF2-40B4-BE49-F238E27FC236}">
              <a16:creationId xmlns="" xmlns:a16="http://schemas.microsoft.com/office/drawing/2014/main" id="{00000000-0008-0000-0000-00005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0" name="Text Box 83">
          <a:extLst>
            <a:ext uri="{FF2B5EF4-FFF2-40B4-BE49-F238E27FC236}">
              <a16:creationId xmlns="" xmlns:a16="http://schemas.microsoft.com/office/drawing/2014/main" id="{00000000-0008-0000-0000-00005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1" name="Text Box 84">
          <a:extLst>
            <a:ext uri="{FF2B5EF4-FFF2-40B4-BE49-F238E27FC236}">
              <a16:creationId xmlns="" xmlns:a16="http://schemas.microsoft.com/office/drawing/2014/main" id="{00000000-0008-0000-0000-00005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2" name="Text Box 85">
          <a:extLst>
            <a:ext uri="{FF2B5EF4-FFF2-40B4-BE49-F238E27FC236}">
              <a16:creationId xmlns="" xmlns:a16="http://schemas.microsoft.com/office/drawing/2014/main" id="{00000000-0008-0000-0000-00005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3" name="Text Box 86">
          <a:extLst>
            <a:ext uri="{FF2B5EF4-FFF2-40B4-BE49-F238E27FC236}">
              <a16:creationId xmlns="" xmlns:a16="http://schemas.microsoft.com/office/drawing/2014/main" id="{00000000-0008-0000-0000-00005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4" name="Text Box 82">
          <a:extLst>
            <a:ext uri="{FF2B5EF4-FFF2-40B4-BE49-F238E27FC236}">
              <a16:creationId xmlns="" xmlns:a16="http://schemas.microsoft.com/office/drawing/2014/main" id="{00000000-0008-0000-0000-00005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5" name="Text Box 83">
          <a:extLst>
            <a:ext uri="{FF2B5EF4-FFF2-40B4-BE49-F238E27FC236}">
              <a16:creationId xmlns="" xmlns:a16="http://schemas.microsoft.com/office/drawing/2014/main" id="{00000000-0008-0000-0000-00005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6" name="Text Box 84">
          <a:extLst>
            <a:ext uri="{FF2B5EF4-FFF2-40B4-BE49-F238E27FC236}">
              <a16:creationId xmlns="" xmlns:a16="http://schemas.microsoft.com/office/drawing/2014/main" id="{00000000-0008-0000-0000-00005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7" name="Text Box 85">
          <a:extLst>
            <a:ext uri="{FF2B5EF4-FFF2-40B4-BE49-F238E27FC236}">
              <a16:creationId xmlns="" xmlns:a16="http://schemas.microsoft.com/office/drawing/2014/main" id="{00000000-0008-0000-0000-00005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8" name="Text Box 86">
          <a:extLst>
            <a:ext uri="{FF2B5EF4-FFF2-40B4-BE49-F238E27FC236}">
              <a16:creationId xmlns="" xmlns:a16="http://schemas.microsoft.com/office/drawing/2014/main" id="{00000000-0008-0000-0000-00005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9" name="Text Box 82">
          <a:extLst>
            <a:ext uri="{FF2B5EF4-FFF2-40B4-BE49-F238E27FC236}">
              <a16:creationId xmlns="" xmlns:a16="http://schemas.microsoft.com/office/drawing/2014/main" id="{00000000-0008-0000-0000-00005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0" name="Text Box 83">
          <a:extLst>
            <a:ext uri="{FF2B5EF4-FFF2-40B4-BE49-F238E27FC236}">
              <a16:creationId xmlns="" xmlns:a16="http://schemas.microsoft.com/office/drawing/2014/main" id="{00000000-0008-0000-0000-00006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1" name="Text Box 84">
          <a:extLst>
            <a:ext uri="{FF2B5EF4-FFF2-40B4-BE49-F238E27FC236}">
              <a16:creationId xmlns="" xmlns:a16="http://schemas.microsoft.com/office/drawing/2014/main" id="{00000000-0008-0000-0000-00006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2" name="Text Box 85">
          <a:extLst>
            <a:ext uri="{FF2B5EF4-FFF2-40B4-BE49-F238E27FC236}">
              <a16:creationId xmlns="" xmlns:a16="http://schemas.microsoft.com/office/drawing/2014/main" id="{00000000-0008-0000-0000-00006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3" name="Text Box 86">
          <a:extLst>
            <a:ext uri="{FF2B5EF4-FFF2-40B4-BE49-F238E27FC236}">
              <a16:creationId xmlns="" xmlns:a16="http://schemas.microsoft.com/office/drawing/2014/main" id="{00000000-0008-0000-0000-00006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4" name="Text Box 82">
          <a:extLst>
            <a:ext uri="{FF2B5EF4-FFF2-40B4-BE49-F238E27FC236}">
              <a16:creationId xmlns="" xmlns:a16="http://schemas.microsoft.com/office/drawing/2014/main" id="{00000000-0008-0000-0000-00006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5" name="Text Box 83">
          <a:extLst>
            <a:ext uri="{FF2B5EF4-FFF2-40B4-BE49-F238E27FC236}">
              <a16:creationId xmlns="" xmlns:a16="http://schemas.microsoft.com/office/drawing/2014/main" id="{00000000-0008-0000-0000-00006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6" name="Text Box 84">
          <a:extLst>
            <a:ext uri="{FF2B5EF4-FFF2-40B4-BE49-F238E27FC236}">
              <a16:creationId xmlns="" xmlns:a16="http://schemas.microsoft.com/office/drawing/2014/main" id="{00000000-0008-0000-0000-00006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7" name="Text Box 85">
          <a:extLst>
            <a:ext uri="{FF2B5EF4-FFF2-40B4-BE49-F238E27FC236}">
              <a16:creationId xmlns="" xmlns:a16="http://schemas.microsoft.com/office/drawing/2014/main" id="{00000000-0008-0000-0000-00006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8" name="Text Box 86">
          <a:extLst>
            <a:ext uri="{FF2B5EF4-FFF2-40B4-BE49-F238E27FC236}">
              <a16:creationId xmlns="" xmlns:a16="http://schemas.microsoft.com/office/drawing/2014/main" id="{00000000-0008-0000-0000-00006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9" name="Text Box 82">
          <a:extLst>
            <a:ext uri="{FF2B5EF4-FFF2-40B4-BE49-F238E27FC236}">
              <a16:creationId xmlns="" xmlns:a16="http://schemas.microsoft.com/office/drawing/2014/main" id="{00000000-0008-0000-0000-00006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0" name="Text Box 83">
          <a:extLst>
            <a:ext uri="{FF2B5EF4-FFF2-40B4-BE49-F238E27FC236}">
              <a16:creationId xmlns="" xmlns:a16="http://schemas.microsoft.com/office/drawing/2014/main" id="{00000000-0008-0000-0000-00006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1" name="Text Box 84">
          <a:extLst>
            <a:ext uri="{FF2B5EF4-FFF2-40B4-BE49-F238E27FC236}">
              <a16:creationId xmlns="" xmlns:a16="http://schemas.microsoft.com/office/drawing/2014/main" id="{00000000-0008-0000-0000-00006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2" name="Text Box 85">
          <a:extLst>
            <a:ext uri="{FF2B5EF4-FFF2-40B4-BE49-F238E27FC236}">
              <a16:creationId xmlns="" xmlns:a16="http://schemas.microsoft.com/office/drawing/2014/main" id="{00000000-0008-0000-0000-00006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3" name="Text Box 86">
          <a:extLst>
            <a:ext uri="{FF2B5EF4-FFF2-40B4-BE49-F238E27FC236}">
              <a16:creationId xmlns="" xmlns:a16="http://schemas.microsoft.com/office/drawing/2014/main" id="{00000000-0008-0000-0000-00006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488651</xdr:colOff>
      <xdr:row>5</xdr:row>
      <xdr:rowOff>0</xdr:rowOff>
    </xdr:from>
    <xdr:ext cx="184731" cy="264560"/>
    <xdr:sp macro="" textlink="">
      <xdr:nvSpPr>
        <xdr:cNvPr id="2414" name="TextBox 2413">
          <a:extLst>
            <a:ext uri="{FF2B5EF4-FFF2-40B4-BE49-F238E27FC236}">
              <a16:creationId xmlns="" xmlns:a16="http://schemas.microsoft.com/office/drawing/2014/main" id="{75AEA90D-F8A1-4951-A6DD-092B25F58D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5" name="TextBox 1">
          <a:extLst>
            <a:ext uri="{FF2B5EF4-FFF2-40B4-BE49-F238E27FC236}">
              <a16:creationId xmlns="" xmlns:a16="http://schemas.microsoft.com/office/drawing/2014/main" id="{C8C33E67-D03D-4735-A416-4586BABBB2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xdr:row>
      <xdr:rowOff>0</xdr:rowOff>
    </xdr:from>
    <xdr:ext cx="184731" cy="264560"/>
    <xdr:sp macro="" textlink="">
      <xdr:nvSpPr>
        <xdr:cNvPr id="2416" name="TextBox 2415">
          <a:extLst>
            <a:ext uri="{FF2B5EF4-FFF2-40B4-BE49-F238E27FC236}">
              <a16:creationId xmlns="" xmlns:a16="http://schemas.microsoft.com/office/drawing/2014/main" id="{4A1CAE6F-2FA5-40FF-93C2-AAF4CF81B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7" name="TextBox 1">
          <a:extLst>
            <a:ext uri="{FF2B5EF4-FFF2-40B4-BE49-F238E27FC236}">
              <a16:creationId xmlns="" xmlns:a16="http://schemas.microsoft.com/office/drawing/2014/main" id="{919344B3-2825-4074-8343-35896F70A8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18" name="TextBox 2417">
          <a:extLst>
            <a:ext uri="{FF2B5EF4-FFF2-40B4-BE49-F238E27FC236}">
              <a16:creationId xmlns="" xmlns:a16="http://schemas.microsoft.com/office/drawing/2014/main" id="{CB3EF27A-7607-4AF1-AF12-42D784E336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19" name="TextBox 1">
          <a:extLst>
            <a:ext uri="{FF2B5EF4-FFF2-40B4-BE49-F238E27FC236}">
              <a16:creationId xmlns="" xmlns:a16="http://schemas.microsoft.com/office/drawing/2014/main" id="{63FF1CFF-1882-4ADB-AF7D-4C61DBF09F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20" name="TextBox 2419">
          <a:extLst>
            <a:ext uri="{FF2B5EF4-FFF2-40B4-BE49-F238E27FC236}">
              <a16:creationId xmlns="" xmlns:a16="http://schemas.microsoft.com/office/drawing/2014/main" id="{F4A05E1C-DC26-4025-A08F-E5DD52682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21" name="TextBox 1">
          <a:extLst>
            <a:ext uri="{FF2B5EF4-FFF2-40B4-BE49-F238E27FC236}">
              <a16:creationId xmlns="" xmlns:a16="http://schemas.microsoft.com/office/drawing/2014/main" id="{C6E82D89-C9CF-4818-A139-B71C7981F9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2" name="TextBox 2421">
          <a:extLst>
            <a:ext uri="{FF2B5EF4-FFF2-40B4-BE49-F238E27FC236}">
              <a16:creationId xmlns="" xmlns:a16="http://schemas.microsoft.com/office/drawing/2014/main" id="{0B9670E4-BA73-457C-A2A7-52EB05A48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3" name="TextBox 1">
          <a:extLst>
            <a:ext uri="{FF2B5EF4-FFF2-40B4-BE49-F238E27FC236}">
              <a16:creationId xmlns="" xmlns:a16="http://schemas.microsoft.com/office/drawing/2014/main" id="{FC5A9138-98AB-4D53-B0FD-AE7BDC9FCF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4" name="TextBox 2423">
          <a:extLst>
            <a:ext uri="{FF2B5EF4-FFF2-40B4-BE49-F238E27FC236}">
              <a16:creationId xmlns="" xmlns:a16="http://schemas.microsoft.com/office/drawing/2014/main" id="{2BCE9816-0F3F-4592-B90B-40481A0C0F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5" name="TextBox 1">
          <a:extLst>
            <a:ext uri="{FF2B5EF4-FFF2-40B4-BE49-F238E27FC236}">
              <a16:creationId xmlns="" xmlns:a16="http://schemas.microsoft.com/office/drawing/2014/main" id="{EE006140-D1F0-4B54-88E0-CA7CC63EF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6" name="TextBox 2425">
          <a:extLst>
            <a:ext uri="{FF2B5EF4-FFF2-40B4-BE49-F238E27FC236}">
              <a16:creationId xmlns="" xmlns:a16="http://schemas.microsoft.com/office/drawing/2014/main" id="{4729875C-945D-40AD-BA3E-500346D3F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7" name="TextBox 1">
          <a:extLst>
            <a:ext uri="{FF2B5EF4-FFF2-40B4-BE49-F238E27FC236}">
              <a16:creationId xmlns="" xmlns:a16="http://schemas.microsoft.com/office/drawing/2014/main" id="{999B0066-A3E8-4BA5-A21C-7F22FCB4C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8" name="TextBox 2427">
          <a:extLst>
            <a:ext uri="{FF2B5EF4-FFF2-40B4-BE49-F238E27FC236}">
              <a16:creationId xmlns="" xmlns:a16="http://schemas.microsoft.com/office/drawing/2014/main" id="{215ED17C-7142-45C7-A597-F809867636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9" name="TextBox 1">
          <a:extLst>
            <a:ext uri="{FF2B5EF4-FFF2-40B4-BE49-F238E27FC236}">
              <a16:creationId xmlns="" xmlns:a16="http://schemas.microsoft.com/office/drawing/2014/main" id="{3596A736-6E40-4732-9D1F-6A2C96312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0" name="TextBox 2429">
          <a:extLst>
            <a:ext uri="{FF2B5EF4-FFF2-40B4-BE49-F238E27FC236}">
              <a16:creationId xmlns="" xmlns:a16="http://schemas.microsoft.com/office/drawing/2014/main" id="{F4DD9674-8513-44BE-BF82-D65933A91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1" name="TextBox 1">
          <a:extLst>
            <a:ext uri="{FF2B5EF4-FFF2-40B4-BE49-F238E27FC236}">
              <a16:creationId xmlns="" xmlns:a16="http://schemas.microsoft.com/office/drawing/2014/main" id="{69A6602C-0B68-4630-81C0-8406E29E85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2" name="TextBox 2431">
          <a:extLst>
            <a:ext uri="{FF2B5EF4-FFF2-40B4-BE49-F238E27FC236}">
              <a16:creationId xmlns="" xmlns:a16="http://schemas.microsoft.com/office/drawing/2014/main" id="{A4A4B7E2-C786-4B02-915F-D43C72258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3" name="TextBox 1">
          <a:extLst>
            <a:ext uri="{FF2B5EF4-FFF2-40B4-BE49-F238E27FC236}">
              <a16:creationId xmlns="" xmlns:a16="http://schemas.microsoft.com/office/drawing/2014/main" id="{F6C707E7-1B55-4DFB-8A2A-587161C7D3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4" name="TextBox 2433">
          <a:extLst>
            <a:ext uri="{FF2B5EF4-FFF2-40B4-BE49-F238E27FC236}">
              <a16:creationId xmlns="" xmlns:a16="http://schemas.microsoft.com/office/drawing/2014/main" id="{92AE60D5-29FA-4AB0-834D-8681A5501E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5" name="TextBox 1">
          <a:extLst>
            <a:ext uri="{FF2B5EF4-FFF2-40B4-BE49-F238E27FC236}">
              <a16:creationId xmlns="" xmlns:a16="http://schemas.microsoft.com/office/drawing/2014/main" id="{DE52BB4E-9F4E-454F-9C2E-552E5B6BEB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6" name="TextBox 2435">
          <a:extLst>
            <a:ext uri="{FF2B5EF4-FFF2-40B4-BE49-F238E27FC236}">
              <a16:creationId xmlns="" xmlns:a16="http://schemas.microsoft.com/office/drawing/2014/main" id="{6126E5E7-05DE-4FA6-8BA8-E009C50799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7" name="TextBox 1">
          <a:extLst>
            <a:ext uri="{FF2B5EF4-FFF2-40B4-BE49-F238E27FC236}">
              <a16:creationId xmlns="" xmlns:a16="http://schemas.microsoft.com/office/drawing/2014/main" id="{34E6FBFD-6F16-45CC-B5D2-0F9A1071CB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38" name="TextBox 2437">
          <a:extLst>
            <a:ext uri="{FF2B5EF4-FFF2-40B4-BE49-F238E27FC236}">
              <a16:creationId xmlns="" xmlns:a16="http://schemas.microsoft.com/office/drawing/2014/main" id="{69F0CC94-DB21-4299-8631-DA35E2F7ED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39" name="TextBox 1">
          <a:extLst>
            <a:ext uri="{FF2B5EF4-FFF2-40B4-BE49-F238E27FC236}">
              <a16:creationId xmlns="" xmlns:a16="http://schemas.microsoft.com/office/drawing/2014/main" id="{7E629E6E-2116-4435-826B-5A4DC7B9EE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40" name="TextBox 2439">
          <a:extLst>
            <a:ext uri="{FF2B5EF4-FFF2-40B4-BE49-F238E27FC236}">
              <a16:creationId xmlns="" xmlns:a16="http://schemas.microsoft.com/office/drawing/2014/main" id="{6CD79FC3-64C4-44E6-9871-5941492EFE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41" name="TextBox 1">
          <a:extLst>
            <a:ext uri="{FF2B5EF4-FFF2-40B4-BE49-F238E27FC236}">
              <a16:creationId xmlns="" xmlns:a16="http://schemas.microsoft.com/office/drawing/2014/main" id="{50A88117-C08E-42FA-93FB-F9787F401E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2" name="TextBox 2441">
          <a:extLst>
            <a:ext uri="{FF2B5EF4-FFF2-40B4-BE49-F238E27FC236}">
              <a16:creationId xmlns="" xmlns:a16="http://schemas.microsoft.com/office/drawing/2014/main" id="{9B352EA8-096C-46DE-8139-0A5DA2B90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3" name="TextBox 1">
          <a:extLst>
            <a:ext uri="{FF2B5EF4-FFF2-40B4-BE49-F238E27FC236}">
              <a16:creationId xmlns="" xmlns:a16="http://schemas.microsoft.com/office/drawing/2014/main" id="{2A9634AD-B46A-432A-98C9-0D79A941A7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4" name="TextBox 2443">
          <a:extLst>
            <a:ext uri="{FF2B5EF4-FFF2-40B4-BE49-F238E27FC236}">
              <a16:creationId xmlns="" xmlns:a16="http://schemas.microsoft.com/office/drawing/2014/main" id="{85D1EF03-A517-4149-AC0B-2B23CAE04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5" name="TextBox 1">
          <a:extLst>
            <a:ext uri="{FF2B5EF4-FFF2-40B4-BE49-F238E27FC236}">
              <a16:creationId xmlns="" xmlns:a16="http://schemas.microsoft.com/office/drawing/2014/main" id="{10A3ACCA-2FC6-4CE2-947A-84518BA101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6" name="TextBox 2445">
          <a:extLst>
            <a:ext uri="{FF2B5EF4-FFF2-40B4-BE49-F238E27FC236}">
              <a16:creationId xmlns="" xmlns:a16="http://schemas.microsoft.com/office/drawing/2014/main" id="{11321864-8A1E-4182-8C5B-AAD5811A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7" name="TextBox 1">
          <a:extLst>
            <a:ext uri="{FF2B5EF4-FFF2-40B4-BE49-F238E27FC236}">
              <a16:creationId xmlns="" xmlns:a16="http://schemas.microsoft.com/office/drawing/2014/main" id="{BEF8571E-49EC-4ACB-A04F-C94866B952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8" name="TextBox 2447">
          <a:extLst>
            <a:ext uri="{FF2B5EF4-FFF2-40B4-BE49-F238E27FC236}">
              <a16:creationId xmlns="" xmlns:a16="http://schemas.microsoft.com/office/drawing/2014/main" id="{D005E0F7-0B0D-4E55-AF03-A1D4F239D0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9" name="TextBox 1">
          <a:extLst>
            <a:ext uri="{FF2B5EF4-FFF2-40B4-BE49-F238E27FC236}">
              <a16:creationId xmlns="" xmlns:a16="http://schemas.microsoft.com/office/drawing/2014/main" id="{94D90247-FD93-41E9-958C-9E0DCBD546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0" name="TextBox 2449">
          <a:extLst>
            <a:ext uri="{FF2B5EF4-FFF2-40B4-BE49-F238E27FC236}">
              <a16:creationId xmlns="" xmlns:a16="http://schemas.microsoft.com/office/drawing/2014/main" id="{F561FC47-33F9-438C-9201-813633638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1" name="TextBox 1">
          <a:extLst>
            <a:ext uri="{FF2B5EF4-FFF2-40B4-BE49-F238E27FC236}">
              <a16:creationId xmlns="" xmlns:a16="http://schemas.microsoft.com/office/drawing/2014/main" id="{ECD93745-EBDC-4C1E-8330-22CA29F2B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2" name="TextBox 2451">
          <a:extLst>
            <a:ext uri="{FF2B5EF4-FFF2-40B4-BE49-F238E27FC236}">
              <a16:creationId xmlns="" xmlns:a16="http://schemas.microsoft.com/office/drawing/2014/main" id="{534F7C07-9D55-4C22-9AB3-F85170BD4A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3" name="TextBox 1">
          <a:extLst>
            <a:ext uri="{FF2B5EF4-FFF2-40B4-BE49-F238E27FC236}">
              <a16:creationId xmlns="" xmlns:a16="http://schemas.microsoft.com/office/drawing/2014/main" id="{CA2C475F-1361-4FD4-9CC8-B42DFBBA4B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4" name="TextBox 2453">
          <a:extLst>
            <a:ext uri="{FF2B5EF4-FFF2-40B4-BE49-F238E27FC236}">
              <a16:creationId xmlns="" xmlns:a16="http://schemas.microsoft.com/office/drawing/2014/main" id="{9AA322EF-CFAF-4C35-8049-A8D3C2539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5" name="TextBox 1">
          <a:extLst>
            <a:ext uri="{FF2B5EF4-FFF2-40B4-BE49-F238E27FC236}">
              <a16:creationId xmlns="" xmlns:a16="http://schemas.microsoft.com/office/drawing/2014/main" id="{1C2B58B2-18AA-48B2-885D-A9A27D5D97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6" name="TextBox 2455">
          <a:extLst>
            <a:ext uri="{FF2B5EF4-FFF2-40B4-BE49-F238E27FC236}">
              <a16:creationId xmlns="" xmlns:a16="http://schemas.microsoft.com/office/drawing/2014/main" id="{F5E6C001-0F53-4BF7-A6B6-C749F2EA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7" name="TextBox 1">
          <a:extLst>
            <a:ext uri="{FF2B5EF4-FFF2-40B4-BE49-F238E27FC236}">
              <a16:creationId xmlns="" xmlns:a16="http://schemas.microsoft.com/office/drawing/2014/main" id="{2771C390-E299-4F96-9856-C0B4E27DB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58" name="TextBox 2457">
          <a:extLst>
            <a:ext uri="{FF2B5EF4-FFF2-40B4-BE49-F238E27FC236}">
              <a16:creationId xmlns="" xmlns:a16="http://schemas.microsoft.com/office/drawing/2014/main" id="{0304F48C-5CAE-4762-82C4-ADFE4AB88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59" name="TextBox 1">
          <a:extLst>
            <a:ext uri="{FF2B5EF4-FFF2-40B4-BE49-F238E27FC236}">
              <a16:creationId xmlns="" xmlns:a16="http://schemas.microsoft.com/office/drawing/2014/main" id="{5FBC1FFA-5ACB-44D5-855B-E10BAEE3D8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60" name="TextBox 2459">
          <a:extLst>
            <a:ext uri="{FF2B5EF4-FFF2-40B4-BE49-F238E27FC236}">
              <a16:creationId xmlns="" xmlns:a16="http://schemas.microsoft.com/office/drawing/2014/main" id="{6B31B361-B290-4728-B721-2B387ADFFC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61" name="TextBox 1">
          <a:extLst>
            <a:ext uri="{FF2B5EF4-FFF2-40B4-BE49-F238E27FC236}">
              <a16:creationId xmlns="" xmlns:a16="http://schemas.microsoft.com/office/drawing/2014/main" id="{C39D1B08-F41F-4625-ACE1-D1FEC86FC5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2" name="TextBox 2461">
          <a:extLst>
            <a:ext uri="{FF2B5EF4-FFF2-40B4-BE49-F238E27FC236}">
              <a16:creationId xmlns="" xmlns:a16="http://schemas.microsoft.com/office/drawing/2014/main" id="{189885A3-9741-49EB-865F-2E9FA1297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3" name="TextBox 1">
          <a:extLst>
            <a:ext uri="{FF2B5EF4-FFF2-40B4-BE49-F238E27FC236}">
              <a16:creationId xmlns="" xmlns:a16="http://schemas.microsoft.com/office/drawing/2014/main" id="{BA39A80F-AB17-4380-AB86-C8059F062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4" name="TextBox 2463">
          <a:extLst>
            <a:ext uri="{FF2B5EF4-FFF2-40B4-BE49-F238E27FC236}">
              <a16:creationId xmlns="" xmlns:a16="http://schemas.microsoft.com/office/drawing/2014/main" id="{E3A8C267-4EA7-431C-BFF6-BD7B2CFBFA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5" name="TextBox 1">
          <a:extLst>
            <a:ext uri="{FF2B5EF4-FFF2-40B4-BE49-F238E27FC236}">
              <a16:creationId xmlns="" xmlns:a16="http://schemas.microsoft.com/office/drawing/2014/main" id="{039E29DC-1595-4923-A924-3C368C5911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6" name="TextBox 2465">
          <a:extLst>
            <a:ext uri="{FF2B5EF4-FFF2-40B4-BE49-F238E27FC236}">
              <a16:creationId xmlns="" xmlns:a16="http://schemas.microsoft.com/office/drawing/2014/main" id="{82C71C53-D7F7-48CB-8A50-B97C709B50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7" name="TextBox 1">
          <a:extLst>
            <a:ext uri="{FF2B5EF4-FFF2-40B4-BE49-F238E27FC236}">
              <a16:creationId xmlns="" xmlns:a16="http://schemas.microsoft.com/office/drawing/2014/main" id="{9F319F80-485D-400B-9D6A-49E353E56B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8" name="TextBox 2467">
          <a:extLst>
            <a:ext uri="{FF2B5EF4-FFF2-40B4-BE49-F238E27FC236}">
              <a16:creationId xmlns="" xmlns:a16="http://schemas.microsoft.com/office/drawing/2014/main" id="{46663E21-E280-4522-9EE8-4584016FB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9" name="TextBox 1">
          <a:extLst>
            <a:ext uri="{FF2B5EF4-FFF2-40B4-BE49-F238E27FC236}">
              <a16:creationId xmlns="" xmlns:a16="http://schemas.microsoft.com/office/drawing/2014/main" id="{9D472CC6-7B73-4290-A0EF-BE1917B886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0" name="TextBox 2469">
          <a:extLst>
            <a:ext uri="{FF2B5EF4-FFF2-40B4-BE49-F238E27FC236}">
              <a16:creationId xmlns="" xmlns:a16="http://schemas.microsoft.com/office/drawing/2014/main" id="{5179C293-0488-403F-909B-1061F5D24E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1" name="TextBox 1">
          <a:extLst>
            <a:ext uri="{FF2B5EF4-FFF2-40B4-BE49-F238E27FC236}">
              <a16:creationId xmlns="" xmlns:a16="http://schemas.microsoft.com/office/drawing/2014/main" id="{F65FBB3B-2907-479F-BCB4-575D4CEBB0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2" name="TextBox 2471">
          <a:extLst>
            <a:ext uri="{FF2B5EF4-FFF2-40B4-BE49-F238E27FC236}">
              <a16:creationId xmlns="" xmlns:a16="http://schemas.microsoft.com/office/drawing/2014/main" id="{E903A5EE-58F6-493D-ACBA-73CE94673C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3" name="TextBox 1">
          <a:extLst>
            <a:ext uri="{FF2B5EF4-FFF2-40B4-BE49-F238E27FC236}">
              <a16:creationId xmlns="" xmlns:a16="http://schemas.microsoft.com/office/drawing/2014/main" id="{CE7689F5-240C-4DBA-ADF6-D9CBA620B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4" name="TextBox 2473">
          <a:extLst>
            <a:ext uri="{FF2B5EF4-FFF2-40B4-BE49-F238E27FC236}">
              <a16:creationId xmlns="" xmlns:a16="http://schemas.microsoft.com/office/drawing/2014/main" id="{20DD85C0-697C-4885-87FB-122006D3A3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5" name="TextBox 1">
          <a:extLst>
            <a:ext uri="{FF2B5EF4-FFF2-40B4-BE49-F238E27FC236}">
              <a16:creationId xmlns="" xmlns:a16="http://schemas.microsoft.com/office/drawing/2014/main" id="{3A9F2B52-1CA2-4C04-86AF-986B2CE3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6" name="TextBox 2475">
          <a:extLst>
            <a:ext uri="{FF2B5EF4-FFF2-40B4-BE49-F238E27FC236}">
              <a16:creationId xmlns="" xmlns:a16="http://schemas.microsoft.com/office/drawing/2014/main" id="{708014B8-955B-43EA-9BC1-5F32AA2670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7" name="TextBox 1">
          <a:extLst>
            <a:ext uri="{FF2B5EF4-FFF2-40B4-BE49-F238E27FC236}">
              <a16:creationId xmlns="" xmlns:a16="http://schemas.microsoft.com/office/drawing/2014/main" id="{2F8DF8ED-CCC7-4EEB-9DF0-1B42551F4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78" name="TextBox 2477">
          <a:extLst>
            <a:ext uri="{FF2B5EF4-FFF2-40B4-BE49-F238E27FC236}">
              <a16:creationId xmlns="" xmlns:a16="http://schemas.microsoft.com/office/drawing/2014/main" id="{1CBE631A-FF52-4DCA-9BC7-095A4DBBBE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79" name="TextBox 1">
          <a:extLst>
            <a:ext uri="{FF2B5EF4-FFF2-40B4-BE49-F238E27FC236}">
              <a16:creationId xmlns="" xmlns:a16="http://schemas.microsoft.com/office/drawing/2014/main" id="{1CEDF2C7-FE47-4960-BF3C-F65FA72260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80" name="TextBox 2479">
          <a:extLst>
            <a:ext uri="{FF2B5EF4-FFF2-40B4-BE49-F238E27FC236}">
              <a16:creationId xmlns="" xmlns:a16="http://schemas.microsoft.com/office/drawing/2014/main" id="{96235BA5-CF63-453B-BC08-A62950E9A7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81" name="TextBox 1">
          <a:extLst>
            <a:ext uri="{FF2B5EF4-FFF2-40B4-BE49-F238E27FC236}">
              <a16:creationId xmlns="" xmlns:a16="http://schemas.microsoft.com/office/drawing/2014/main" id="{37F67F67-9F5B-491C-9600-649352037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2" name="TextBox 2481">
          <a:extLst>
            <a:ext uri="{FF2B5EF4-FFF2-40B4-BE49-F238E27FC236}">
              <a16:creationId xmlns="" xmlns:a16="http://schemas.microsoft.com/office/drawing/2014/main" id="{61EE5438-F932-4552-B03E-9BC406977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3" name="TextBox 1">
          <a:extLst>
            <a:ext uri="{FF2B5EF4-FFF2-40B4-BE49-F238E27FC236}">
              <a16:creationId xmlns="" xmlns:a16="http://schemas.microsoft.com/office/drawing/2014/main" id="{255DABFB-5989-419D-B1B1-0D7F85CE1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4" name="TextBox 2483">
          <a:extLst>
            <a:ext uri="{FF2B5EF4-FFF2-40B4-BE49-F238E27FC236}">
              <a16:creationId xmlns="" xmlns:a16="http://schemas.microsoft.com/office/drawing/2014/main" id="{96041DEA-C104-4EAE-BD95-E5CA733668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5" name="TextBox 1">
          <a:extLst>
            <a:ext uri="{FF2B5EF4-FFF2-40B4-BE49-F238E27FC236}">
              <a16:creationId xmlns="" xmlns:a16="http://schemas.microsoft.com/office/drawing/2014/main" id="{5C8A90DF-A01C-434D-80CE-DA4ABEFF85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6" name="TextBox 2485">
          <a:extLst>
            <a:ext uri="{FF2B5EF4-FFF2-40B4-BE49-F238E27FC236}">
              <a16:creationId xmlns="" xmlns:a16="http://schemas.microsoft.com/office/drawing/2014/main" id="{BEB3A87C-9242-4CD1-A0A4-73855C48F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7" name="TextBox 1">
          <a:extLst>
            <a:ext uri="{FF2B5EF4-FFF2-40B4-BE49-F238E27FC236}">
              <a16:creationId xmlns="" xmlns:a16="http://schemas.microsoft.com/office/drawing/2014/main" id="{375791FA-EF22-4AFE-A086-70EC88BF8A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8" name="TextBox 2487">
          <a:extLst>
            <a:ext uri="{FF2B5EF4-FFF2-40B4-BE49-F238E27FC236}">
              <a16:creationId xmlns="" xmlns:a16="http://schemas.microsoft.com/office/drawing/2014/main" id="{35DA4731-6A1A-4293-BBD9-31DA55546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9" name="TextBox 1">
          <a:extLst>
            <a:ext uri="{FF2B5EF4-FFF2-40B4-BE49-F238E27FC236}">
              <a16:creationId xmlns="" xmlns:a16="http://schemas.microsoft.com/office/drawing/2014/main" id="{22F17C96-74DB-4E5F-9F0D-DB52FB0C86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0" name="TextBox 2489">
          <a:extLst>
            <a:ext uri="{FF2B5EF4-FFF2-40B4-BE49-F238E27FC236}">
              <a16:creationId xmlns="" xmlns:a16="http://schemas.microsoft.com/office/drawing/2014/main" id="{988F9208-6D5D-4809-884A-F08B2E057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1" name="TextBox 1">
          <a:extLst>
            <a:ext uri="{FF2B5EF4-FFF2-40B4-BE49-F238E27FC236}">
              <a16:creationId xmlns="" xmlns:a16="http://schemas.microsoft.com/office/drawing/2014/main" id="{4A8780C8-2E3F-44B0-97F0-C22C1E74E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2" name="TextBox 2491">
          <a:extLst>
            <a:ext uri="{FF2B5EF4-FFF2-40B4-BE49-F238E27FC236}">
              <a16:creationId xmlns="" xmlns:a16="http://schemas.microsoft.com/office/drawing/2014/main" id="{37D42625-6786-437E-A920-1BFE41F2A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3" name="TextBox 1">
          <a:extLst>
            <a:ext uri="{FF2B5EF4-FFF2-40B4-BE49-F238E27FC236}">
              <a16:creationId xmlns="" xmlns:a16="http://schemas.microsoft.com/office/drawing/2014/main" id="{82743F84-2835-4EE3-B708-E2AA21C53C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4" name="TextBox 2493">
          <a:extLst>
            <a:ext uri="{FF2B5EF4-FFF2-40B4-BE49-F238E27FC236}">
              <a16:creationId xmlns="" xmlns:a16="http://schemas.microsoft.com/office/drawing/2014/main" id="{DC0C70AD-22C1-423F-9329-C57A65C2C6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5" name="TextBox 1">
          <a:extLst>
            <a:ext uri="{FF2B5EF4-FFF2-40B4-BE49-F238E27FC236}">
              <a16:creationId xmlns="" xmlns:a16="http://schemas.microsoft.com/office/drawing/2014/main" id="{DA0AAEA8-82D7-45FF-AF5E-681406B4FC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6" name="TextBox 2495">
          <a:extLst>
            <a:ext uri="{FF2B5EF4-FFF2-40B4-BE49-F238E27FC236}">
              <a16:creationId xmlns="" xmlns:a16="http://schemas.microsoft.com/office/drawing/2014/main" id="{D7B855A7-522C-4FE6-BD3D-545897BCC6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7" name="TextBox 1">
          <a:extLst>
            <a:ext uri="{FF2B5EF4-FFF2-40B4-BE49-F238E27FC236}">
              <a16:creationId xmlns="" xmlns:a16="http://schemas.microsoft.com/office/drawing/2014/main" id="{A63C2643-BE50-41F8-BBA6-4B0BB8A7E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498" name="TextBox 2497">
          <a:extLst>
            <a:ext uri="{FF2B5EF4-FFF2-40B4-BE49-F238E27FC236}">
              <a16:creationId xmlns="" xmlns:a16="http://schemas.microsoft.com/office/drawing/2014/main" id="{48891885-946F-45FF-BC82-5785061D8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499" name="TextBox 1">
          <a:extLst>
            <a:ext uri="{FF2B5EF4-FFF2-40B4-BE49-F238E27FC236}">
              <a16:creationId xmlns="" xmlns:a16="http://schemas.microsoft.com/office/drawing/2014/main" id="{910AAC86-267D-4783-A7E6-DC4535FF2B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500" name="TextBox 2499">
          <a:extLst>
            <a:ext uri="{FF2B5EF4-FFF2-40B4-BE49-F238E27FC236}">
              <a16:creationId xmlns="" xmlns:a16="http://schemas.microsoft.com/office/drawing/2014/main" id="{D9D1FA25-A76A-4116-8FF1-8D7C90AE94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501" name="TextBox 1">
          <a:extLst>
            <a:ext uri="{FF2B5EF4-FFF2-40B4-BE49-F238E27FC236}">
              <a16:creationId xmlns="" xmlns:a16="http://schemas.microsoft.com/office/drawing/2014/main" id="{833607ED-E615-4794-8D3C-0135CC9CC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2" name="TextBox 2501">
          <a:extLst>
            <a:ext uri="{FF2B5EF4-FFF2-40B4-BE49-F238E27FC236}">
              <a16:creationId xmlns="" xmlns:a16="http://schemas.microsoft.com/office/drawing/2014/main" id="{AB60FEE0-61EF-4C03-8F6C-1FC6C9C710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3" name="TextBox 1">
          <a:extLst>
            <a:ext uri="{FF2B5EF4-FFF2-40B4-BE49-F238E27FC236}">
              <a16:creationId xmlns="" xmlns:a16="http://schemas.microsoft.com/office/drawing/2014/main" id="{FA6B17B9-4F31-488D-9524-DA381DDB1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4" name="TextBox 2503">
          <a:extLst>
            <a:ext uri="{FF2B5EF4-FFF2-40B4-BE49-F238E27FC236}">
              <a16:creationId xmlns="" xmlns:a16="http://schemas.microsoft.com/office/drawing/2014/main" id="{98006FDC-DBE5-4891-92ED-6A694B6B38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5" name="TextBox 1">
          <a:extLst>
            <a:ext uri="{FF2B5EF4-FFF2-40B4-BE49-F238E27FC236}">
              <a16:creationId xmlns="" xmlns:a16="http://schemas.microsoft.com/office/drawing/2014/main" id="{97303E46-28C2-471D-BCA2-394364723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6" name="TextBox 2505">
          <a:extLst>
            <a:ext uri="{FF2B5EF4-FFF2-40B4-BE49-F238E27FC236}">
              <a16:creationId xmlns="" xmlns:a16="http://schemas.microsoft.com/office/drawing/2014/main" id="{D7347F5C-572C-449B-B51F-7065CF48A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7" name="TextBox 1">
          <a:extLst>
            <a:ext uri="{FF2B5EF4-FFF2-40B4-BE49-F238E27FC236}">
              <a16:creationId xmlns="" xmlns:a16="http://schemas.microsoft.com/office/drawing/2014/main" id="{28C1E48F-47B5-464C-929A-EF7D202426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8" name="TextBox 2507">
          <a:extLst>
            <a:ext uri="{FF2B5EF4-FFF2-40B4-BE49-F238E27FC236}">
              <a16:creationId xmlns="" xmlns:a16="http://schemas.microsoft.com/office/drawing/2014/main" id="{7A77CD7B-574B-46CA-A5EE-1A3B1BC84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9" name="TextBox 1">
          <a:extLst>
            <a:ext uri="{FF2B5EF4-FFF2-40B4-BE49-F238E27FC236}">
              <a16:creationId xmlns="" xmlns:a16="http://schemas.microsoft.com/office/drawing/2014/main" id="{7F267586-9843-4D8D-9D53-28B7BEBADD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0" name="TextBox 2509">
          <a:extLst>
            <a:ext uri="{FF2B5EF4-FFF2-40B4-BE49-F238E27FC236}">
              <a16:creationId xmlns="" xmlns:a16="http://schemas.microsoft.com/office/drawing/2014/main" id="{BC41C9D3-8BCC-4382-8A7E-865D182E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1" name="TextBox 1">
          <a:extLst>
            <a:ext uri="{FF2B5EF4-FFF2-40B4-BE49-F238E27FC236}">
              <a16:creationId xmlns="" xmlns:a16="http://schemas.microsoft.com/office/drawing/2014/main" id="{8C1A6879-6755-4C04-ADE5-4FEDA1CC17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2" name="TextBox 2511">
          <a:extLst>
            <a:ext uri="{FF2B5EF4-FFF2-40B4-BE49-F238E27FC236}">
              <a16:creationId xmlns="" xmlns:a16="http://schemas.microsoft.com/office/drawing/2014/main" id="{2EB469D0-3115-498F-AD25-A9D80C0F95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3" name="TextBox 1">
          <a:extLst>
            <a:ext uri="{FF2B5EF4-FFF2-40B4-BE49-F238E27FC236}">
              <a16:creationId xmlns="" xmlns:a16="http://schemas.microsoft.com/office/drawing/2014/main" id="{8ED7F453-1DCE-4537-A433-7966889D58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4" name="TextBox 2513">
          <a:extLst>
            <a:ext uri="{FF2B5EF4-FFF2-40B4-BE49-F238E27FC236}">
              <a16:creationId xmlns="" xmlns:a16="http://schemas.microsoft.com/office/drawing/2014/main" id="{A995DB75-B2DA-4A62-9BD6-7DD647DE06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5" name="TextBox 1">
          <a:extLst>
            <a:ext uri="{FF2B5EF4-FFF2-40B4-BE49-F238E27FC236}">
              <a16:creationId xmlns="" xmlns:a16="http://schemas.microsoft.com/office/drawing/2014/main" id="{ABBB828D-820A-41EF-A840-3B4134F8C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6" name="TextBox 2515">
          <a:extLst>
            <a:ext uri="{FF2B5EF4-FFF2-40B4-BE49-F238E27FC236}">
              <a16:creationId xmlns="" xmlns:a16="http://schemas.microsoft.com/office/drawing/2014/main" id="{E47C9882-23CB-4488-AD23-8EAD48FBE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7" name="TextBox 1">
          <a:extLst>
            <a:ext uri="{FF2B5EF4-FFF2-40B4-BE49-F238E27FC236}">
              <a16:creationId xmlns="" xmlns:a16="http://schemas.microsoft.com/office/drawing/2014/main" id="{C2A44913-76B6-46B3-9D4B-8A070176F9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18" name="TextBox 2517">
          <a:extLst>
            <a:ext uri="{FF2B5EF4-FFF2-40B4-BE49-F238E27FC236}">
              <a16:creationId xmlns="" xmlns:a16="http://schemas.microsoft.com/office/drawing/2014/main" id="{18C7A204-5BA1-4A35-ABA1-FBF7211165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19" name="TextBox 1">
          <a:extLst>
            <a:ext uri="{FF2B5EF4-FFF2-40B4-BE49-F238E27FC236}">
              <a16:creationId xmlns="" xmlns:a16="http://schemas.microsoft.com/office/drawing/2014/main" id="{252AC9E5-5069-478D-BD9B-9140CB65F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20" name="TextBox 2519">
          <a:extLst>
            <a:ext uri="{FF2B5EF4-FFF2-40B4-BE49-F238E27FC236}">
              <a16:creationId xmlns="" xmlns:a16="http://schemas.microsoft.com/office/drawing/2014/main" id="{F6637557-5C45-4239-A60B-9D3910354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21" name="TextBox 1">
          <a:extLst>
            <a:ext uri="{FF2B5EF4-FFF2-40B4-BE49-F238E27FC236}">
              <a16:creationId xmlns="" xmlns:a16="http://schemas.microsoft.com/office/drawing/2014/main" id="{2743586D-260E-4C75-A8A1-1F4C1300F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2" name="TextBox 2521">
          <a:extLst>
            <a:ext uri="{FF2B5EF4-FFF2-40B4-BE49-F238E27FC236}">
              <a16:creationId xmlns="" xmlns:a16="http://schemas.microsoft.com/office/drawing/2014/main" id="{6863208D-2EC8-4D47-A4B1-C33B694FB3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3" name="TextBox 1">
          <a:extLst>
            <a:ext uri="{FF2B5EF4-FFF2-40B4-BE49-F238E27FC236}">
              <a16:creationId xmlns="" xmlns:a16="http://schemas.microsoft.com/office/drawing/2014/main" id="{6D8CE06F-2392-47E1-8DDA-4DAC1EB7D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4" name="TextBox 2523">
          <a:extLst>
            <a:ext uri="{FF2B5EF4-FFF2-40B4-BE49-F238E27FC236}">
              <a16:creationId xmlns="" xmlns:a16="http://schemas.microsoft.com/office/drawing/2014/main" id="{045F7A60-D159-44AA-B2DA-1068CC24A0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5" name="TextBox 1">
          <a:extLst>
            <a:ext uri="{FF2B5EF4-FFF2-40B4-BE49-F238E27FC236}">
              <a16:creationId xmlns="" xmlns:a16="http://schemas.microsoft.com/office/drawing/2014/main" id="{13CCA89A-BB7E-4C07-A2B9-7A5E64207F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6" name="TextBox 2525">
          <a:extLst>
            <a:ext uri="{FF2B5EF4-FFF2-40B4-BE49-F238E27FC236}">
              <a16:creationId xmlns="" xmlns:a16="http://schemas.microsoft.com/office/drawing/2014/main" id="{651A8118-6A48-44DD-A2E0-4BD4ACD505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7" name="TextBox 1">
          <a:extLst>
            <a:ext uri="{FF2B5EF4-FFF2-40B4-BE49-F238E27FC236}">
              <a16:creationId xmlns="" xmlns:a16="http://schemas.microsoft.com/office/drawing/2014/main" id="{EE796397-B552-43DD-AE8B-2FC9CF30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8" name="TextBox 2527">
          <a:extLst>
            <a:ext uri="{FF2B5EF4-FFF2-40B4-BE49-F238E27FC236}">
              <a16:creationId xmlns="" xmlns:a16="http://schemas.microsoft.com/office/drawing/2014/main" id="{323FD252-7E0D-40C0-957A-E855AB671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9" name="TextBox 1">
          <a:extLst>
            <a:ext uri="{FF2B5EF4-FFF2-40B4-BE49-F238E27FC236}">
              <a16:creationId xmlns="" xmlns:a16="http://schemas.microsoft.com/office/drawing/2014/main" id="{32A51F23-70D7-4D1C-B8B9-F013290472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0" name="TextBox 2529">
          <a:extLst>
            <a:ext uri="{FF2B5EF4-FFF2-40B4-BE49-F238E27FC236}">
              <a16:creationId xmlns="" xmlns:a16="http://schemas.microsoft.com/office/drawing/2014/main" id="{F757CAB0-784A-424C-92E5-5303702B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1" name="TextBox 1">
          <a:extLst>
            <a:ext uri="{FF2B5EF4-FFF2-40B4-BE49-F238E27FC236}">
              <a16:creationId xmlns="" xmlns:a16="http://schemas.microsoft.com/office/drawing/2014/main" id="{B998FEA1-6C5E-4C18-8B0B-DC9025872F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2" name="TextBox 2531">
          <a:extLst>
            <a:ext uri="{FF2B5EF4-FFF2-40B4-BE49-F238E27FC236}">
              <a16:creationId xmlns="" xmlns:a16="http://schemas.microsoft.com/office/drawing/2014/main" id="{73842F9F-D406-4764-A681-8FE0C164D9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3" name="TextBox 1">
          <a:extLst>
            <a:ext uri="{FF2B5EF4-FFF2-40B4-BE49-F238E27FC236}">
              <a16:creationId xmlns="" xmlns:a16="http://schemas.microsoft.com/office/drawing/2014/main" id="{C4B96523-818C-4382-8D04-6C7BAF13A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4" name="TextBox 2533">
          <a:extLst>
            <a:ext uri="{FF2B5EF4-FFF2-40B4-BE49-F238E27FC236}">
              <a16:creationId xmlns="" xmlns:a16="http://schemas.microsoft.com/office/drawing/2014/main" id="{B5920178-5597-4E87-99DA-DF8C1D0E1D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5" name="TextBox 1">
          <a:extLst>
            <a:ext uri="{FF2B5EF4-FFF2-40B4-BE49-F238E27FC236}">
              <a16:creationId xmlns="" xmlns:a16="http://schemas.microsoft.com/office/drawing/2014/main" id="{9E279A56-91F5-44E0-82A0-813D93BCB6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6" name="TextBox 2535">
          <a:extLst>
            <a:ext uri="{FF2B5EF4-FFF2-40B4-BE49-F238E27FC236}">
              <a16:creationId xmlns="" xmlns:a16="http://schemas.microsoft.com/office/drawing/2014/main" id="{83D676A0-988E-4963-8254-6AE1BB921F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7" name="TextBox 1">
          <a:extLst>
            <a:ext uri="{FF2B5EF4-FFF2-40B4-BE49-F238E27FC236}">
              <a16:creationId xmlns="" xmlns:a16="http://schemas.microsoft.com/office/drawing/2014/main" id="{ED6BEBF1-F3B3-4E9D-BCEB-A6CB9F281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38" name="TextBox 2537">
          <a:extLst>
            <a:ext uri="{FF2B5EF4-FFF2-40B4-BE49-F238E27FC236}">
              <a16:creationId xmlns="" xmlns:a16="http://schemas.microsoft.com/office/drawing/2014/main" id="{CC415F1C-31EE-47C7-931A-87FA3DF84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39" name="TextBox 1">
          <a:extLst>
            <a:ext uri="{FF2B5EF4-FFF2-40B4-BE49-F238E27FC236}">
              <a16:creationId xmlns="" xmlns:a16="http://schemas.microsoft.com/office/drawing/2014/main" id="{B5C17482-14B1-4389-B689-8479D91C06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40" name="TextBox 2539">
          <a:extLst>
            <a:ext uri="{FF2B5EF4-FFF2-40B4-BE49-F238E27FC236}">
              <a16:creationId xmlns="" xmlns:a16="http://schemas.microsoft.com/office/drawing/2014/main" id="{62E9E5A3-C28E-403C-8791-C4A0530B4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41" name="TextBox 1">
          <a:extLst>
            <a:ext uri="{FF2B5EF4-FFF2-40B4-BE49-F238E27FC236}">
              <a16:creationId xmlns="" xmlns:a16="http://schemas.microsoft.com/office/drawing/2014/main" id="{CC8D398E-B5D9-437A-BB83-D26EF2230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2" name="TextBox 2541">
          <a:extLst>
            <a:ext uri="{FF2B5EF4-FFF2-40B4-BE49-F238E27FC236}">
              <a16:creationId xmlns="" xmlns:a16="http://schemas.microsoft.com/office/drawing/2014/main" id="{2DA41706-8035-443E-9E87-11062A72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3" name="TextBox 1">
          <a:extLst>
            <a:ext uri="{FF2B5EF4-FFF2-40B4-BE49-F238E27FC236}">
              <a16:creationId xmlns="" xmlns:a16="http://schemas.microsoft.com/office/drawing/2014/main" id="{95408524-A80A-48FB-87F1-57433B13D7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4" name="TextBox 2543">
          <a:extLst>
            <a:ext uri="{FF2B5EF4-FFF2-40B4-BE49-F238E27FC236}">
              <a16:creationId xmlns="" xmlns:a16="http://schemas.microsoft.com/office/drawing/2014/main" id="{5DB48B5A-06C7-46A2-A883-FFDC2075C5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5" name="TextBox 1">
          <a:extLst>
            <a:ext uri="{FF2B5EF4-FFF2-40B4-BE49-F238E27FC236}">
              <a16:creationId xmlns="" xmlns:a16="http://schemas.microsoft.com/office/drawing/2014/main" id="{3680FC55-A9A2-4159-91CE-8AE1BF390B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6" name="TextBox 2545">
          <a:extLst>
            <a:ext uri="{FF2B5EF4-FFF2-40B4-BE49-F238E27FC236}">
              <a16:creationId xmlns="" xmlns:a16="http://schemas.microsoft.com/office/drawing/2014/main" id="{E86BA8C4-1174-48D4-A9FB-9AB2AF984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7" name="TextBox 1">
          <a:extLst>
            <a:ext uri="{FF2B5EF4-FFF2-40B4-BE49-F238E27FC236}">
              <a16:creationId xmlns="" xmlns:a16="http://schemas.microsoft.com/office/drawing/2014/main" id="{B9E3F982-0F24-4B87-B6C2-69610C41C9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8" name="TextBox 2547">
          <a:extLst>
            <a:ext uri="{FF2B5EF4-FFF2-40B4-BE49-F238E27FC236}">
              <a16:creationId xmlns="" xmlns:a16="http://schemas.microsoft.com/office/drawing/2014/main" id="{8E107CCF-6168-4E5A-AC7E-75EB3E7F74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9" name="TextBox 1">
          <a:extLst>
            <a:ext uri="{FF2B5EF4-FFF2-40B4-BE49-F238E27FC236}">
              <a16:creationId xmlns="" xmlns:a16="http://schemas.microsoft.com/office/drawing/2014/main" id="{F72FB063-6FB2-4945-AAFF-75FBDDF0B6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0" name="TextBox 2549">
          <a:extLst>
            <a:ext uri="{FF2B5EF4-FFF2-40B4-BE49-F238E27FC236}">
              <a16:creationId xmlns="" xmlns:a16="http://schemas.microsoft.com/office/drawing/2014/main" id="{4EC042BD-0E58-4645-824B-379743EA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1" name="TextBox 1">
          <a:extLst>
            <a:ext uri="{FF2B5EF4-FFF2-40B4-BE49-F238E27FC236}">
              <a16:creationId xmlns="" xmlns:a16="http://schemas.microsoft.com/office/drawing/2014/main" id="{55D1A9BC-2AA8-4222-B8E1-614F50B384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2" name="TextBox 2551">
          <a:extLst>
            <a:ext uri="{FF2B5EF4-FFF2-40B4-BE49-F238E27FC236}">
              <a16:creationId xmlns="" xmlns:a16="http://schemas.microsoft.com/office/drawing/2014/main" id="{12C24CAC-F5E6-4422-89D5-CE6220DC24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3" name="TextBox 1">
          <a:extLst>
            <a:ext uri="{FF2B5EF4-FFF2-40B4-BE49-F238E27FC236}">
              <a16:creationId xmlns="" xmlns:a16="http://schemas.microsoft.com/office/drawing/2014/main" id="{841BAF00-E561-4F8A-B2FF-9538BD1BFD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4" name="TextBox 2553">
          <a:extLst>
            <a:ext uri="{FF2B5EF4-FFF2-40B4-BE49-F238E27FC236}">
              <a16:creationId xmlns="" xmlns:a16="http://schemas.microsoft.com/office/drawing/2014/main" id="{04242C17-B939-46D0-B6C9-EB2C42C4A5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5" name="TextBox 1">
          <a:extLst>
            <a:ext uri="{FF2B5EF4-FFF2-40B4-BE49-F238E27FC236}">
              <a16:creationId xmlns="" xmlns:a16="http://schemas.microsoft.com/office/drawing/2014/main" id="{F492B61D-0475-4668-B979-C8B864922E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6" name="TextBox 2555">
          <a:extLst>
            <a:ext uri="{FF2B5EF4-FFF2-40B4-BE49-F238E27FC236}">
              <a16:creationId xmlns="" xmlns:a16="http://schemas.microsoft.com/office/drawing/2014/main" id="{10E738B0-24C0-485D-8B8A-7D9257025D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7" name="TextBox 1">
          <a:extLst>
            <a:ext uri="{FF2B5EF4-FFF2-40B4-BE49-F238E27FC236}">
              <a16:creationId xmlns="" xmlns:a16="http://schemas.microsoft.com/office/drawing/2014/main" id="{307FF439-2D05-444D-99FB-17042D4EAB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58" name="TextBox 2557">
          <a:extLst>
            <a:ext uri="{FF2B5EF4-FFF2-40B4-BE49-F238E27FC236}">
              <a16:creationId xmlns="" xmlns:a16="http://schemas.microsoft.com/office/drawing/2014/main" id="{9731D35C-741C-4D8B-9217-545A3AB2C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59" name="TextBox 1">
          <a:extLst>
            <a:ext uri="{FF2B5EF4-FFF2-40B4-BE49-F238E27FC236}">
              <a16:creationId xmlns="" xmlns:a16="http://schemas.microsoft.com/office/drawing/2014/main" id="{AD9258C4-4FE2-4A12-9911-89255F9399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60" name="TextBox 2559">
          <a:extLst>
            <a:ext uri="{FF2B5EF4-FFF2-40B4-BE49-F238E27FC236}">
              <a16:creationId xmlns="" xmlns:a16="http://schemas.microsoft.com/office/drawing/2014/main" id="{163D8168-6C1B-4A91-92EA-99992A81F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61" name="TextBox 1">
          <a:extLst>
            <a:ext uri="{FF2B5EF4-FFF2-40B4-BE49-F238E27FC236}">
              <a16:creationId xmlns="" xmlns:a16="http://schemas.microsoft.com/office/drawing/2014/main" id="{81D1C3EB-5DB1-45C8-A712-ACCCB7029C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2" name="TextBox 2561">
          <a:extLst>
            <a:ext uri="{FF2B5EF4-FFF2-40B4-BE49-F238E27FC236}">
              <a16:creationId xmlns="" xmlns:a16="http://schemas.microsoft.com/office/drawing/2014/main" id="{8341505B-2943-431F-9133-240E63FE5B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3" name="TextBox 1">
          <a:extLst>
            <a:ext uri="{FF2B5EF4-FFF2-40B4-BE49-F238E27FC236}">
              <a16:creationId xmlns="" xmlns:a16="http://schemas.microsoft.com/office/drawing/2014/main" id="{C205CC4E-4FFF-4787-8117-BC6142022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4" name="TextBox 2563">
          <a:extLst>
            <a:ext uri="{FF2B5EF4-FFF2-40B4-BE49-F238E27FC236}">
              <a16:creationId xmlns="" xmlns:a16="http://schemas.microsoft.com/office/drawing/2014/main" id="{A5E5938C-6982-4386-80C4-1171489B01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5" name="TextBox 1">
          <a:extLst>
            <a:ext uri="{FF2B5EF4-FFF2-40B4-BE49-F238E27FC236}">
              <a16:creationId xmlns="" xmlns:a16="http://schemas.microsoft.com/office/drawing/2014/main" id="{A78E1081-BF41-4103-9A47-C45D42C2BE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6" name="TextBox 2565">
          <a:extLst>
            <a:ext uri="{FF2B5EF4-FFF2-40B4-BE49-F238E27FC236}">
              <a16:creationId xmlns="" xmlns:a16="http://schemas.microsoft.com/office/drawing/2014/main" id="{4815B62B-9236-435A-882E-673321931B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7" name="TextBox 1">
          <a:extLst>
            <a:ext uri="{FF2B5EF4-FFF2-40B4-BE49-F238E27FC236}">
              <a16:creationId xmlns="" xmlns:a16="http://schemas.microsoft.com/office/drawing/2014/main" id="{B8FD9F83-9942-4756-936D-C373B20D00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8" name="TextBox 2567">
          <a:extLst>
            <a:ext uri="{FF2B5EF4-FFF2-40B4-BE49-F238E27FC236}">
              <a16:creationId xmlns="" xmlns:a16="http://schemas.microsoft.com/office/drawing/2014/main" id="{6CE6EC4B-F6EA-4901-A9C1-A4BE991DF0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9" name="TextBox 1">
          <a:extLst>
            <a:ext uri="{FF2B5EF4-FFF2-40B4-BE49-F238E27FC236}">
              <a16:creationId xmlns="" xmlns:a16="http://schemas.microsoft.com/office/drawing/2014/main" id="{41004875-6264-4A7E-BFDF-8F996D7F6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0" name="TextBox 2569">
          <a:extLst>
            <a:ext uri="{FF2B5EF4-FFF2-40B4-BE49-F238E27FC236}">
              <a16:creationId xmlns="" xmlns:a16="http://schemas.microsoft.com/office/drawing/2014/main" id="{E657734D-7335-4A87-BD72-FF9420B73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1" name="TextBox 1">
          <a:extLst>
            <a:ext uri="{FF2B5EF4-FFF2-40B4-BE49-F238E27FC236}">
              <a16:creationId xmlns="" xmlns:a16="http://schemas.microsoft.com/office/drawing/2014/main" id="{2B4F088F-9DFE-4CEA-9C70-ED938E2AA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2" name="TextBox 2571">
          <a:extLst>
            <a:ext uri="{FF2B5EF4-FFF2-40B4-BE49-F238E27FC236}">
              <a16:creationId xmlns="" xmlns:a16="http://schemas.microsoft.com/office/drawing/2014/main" id="{3A6381BE-32C6-40F5-9A94-A036A11943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3" name="TextBox 1">
          <a:extLst>
            <a:ext uri="{FF2B5EF4-FFF2-40B4-BE49-F238E27FC236}">
              <a16:creationId xmlns="" xmlns:a16="http://schemas.microsoft.com/office/drawing/2014/main" id="{F0896720-3CF0-4DD1-A611-02961C887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4" name="TextBox 2573">
          <a:extLst>
            <a:ext uri="{FF2B5EF4-FFF2-40B4-BE49-F238E27FC236}">
              <a16:creationId xmlns="" xmlns:a16="http://schemas.microsoft.com/office/drawing/2014/main" id="{1771B5E7-37F0-4E6B-B1FE-34B36434C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5" name="TextBox 1">
          <a:extLst>
            <a:ext uri="{FF2B5EF4-FFF2-40B4-BE49-F238E27FC236}">
              <a16:creationId xmlns="" xmlns:a16="http://schemas.microsoft.com/office/drawing/2014/main" id="{064CD265-0668-474D-BA0B-27E229699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6" name="TextBox 2575">
          <a:extLst>
            <a:ext uri="{FF2B5EF4-FFF2-40B4-BE49-F238E27FC236}">
              <a16:creationId xmlns="" xmlns:a16="http://schemas.microsoft.com/office/drawing/2014/main" id="{8AADB9C3-F7C4-4577-A791-74E4254233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7" name="TextBox 1">
          <a:extLst>
            <a:ext uri="{FF2B5EF4-FFF2-40B4-BE49-F238E27FC236}">
              <a16:creationId xmlns="" xmlns:a16="http://schemas.microsoft.com/office/drawing/2014/main" id="{027FF933-9D3D-4E20-9374-D2DF15908A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78" name="TextBox 2577">
          <a:extLst>
            <a:ext uri="{FF2B5EF4-FFF2-40B4-BE49-F238E27FC236}">
              <a16:creationId xmlns="" xmlns:a16="http://schemas.microsoft.com/office/drawing/2014/main" id="{A8C50A57-D71A-45DB-A5AD-95BE070C4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79" name="TextBox 1">
          <a:extLst>
            <a:ext uri="{FF2B5EF4-FFF2-40B4-BE49-F238E27FC236}">
              <a16:creationId xmlns="" xmlns:a16="http://schemas.microsoft.com/office/drawing/2014/main" id="{61B5C84F-A2BB-4BAB-8099-11FC413A7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80" name="TextBox 2579">
          <a:extLst>
            <a:ext uri="{FF2B5EF4-FFF2-40B4-BE49-F238E27FC236}">
              <a16:creationId xmlns="" xmlns:a16="http://schemas.microsoft.com/office/drawing/2014/main" id="{D3FD687C-B461-4FD0-92E5-C9A54DF61B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81" name="TextBox 1">
          <a:extLst>
            <a:ext uri="{FF2B5EF4-FFF2-40B4-BE49-F238E27FC236}">
              <a16:creationId xmlns="" xmlns:a16="http://schemas.microsoft.com/office/drawing/2014/main" id="{054BF015-49D9-4B1C-BCDB-7CEE543EBE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2" name="TextBox 2581">
          <a:extLst>
            <a:ext uri="{FF2B5EF4-FFF2-40B4-BE49-F238E27FC236}">
              <a16:creationId xmlns="" xmlns:a16="http://schemas.microsoft.com/office/drawing/2014/main" id="{DBA342CD-00CA-443F-B930-AC51132591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3" name="TextBox 1">
          <a:extLst>
            <a:ext uri="{FF2B5EF4-FFF2-40B4-BE49-F238E27FC236}">
              <a16:creationId xmlns="" xmlns:a16="http://schemas.microsoft.com/office/drawing/2014/main" id="{4D790E58-D122-413F-AB63-6E0A0B7BB0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4" name="TextBox 2583">
          <a:extLst>
            <a:ext uri="{FF2B5EF4-FFF2-40B4-BE49-F238E27FC236}">
              <a16:creationId xmlns="" xmlns:a16="http://schemas.microsoft.com/office/drawing/2014/main" id="{8AD5C89C-2CB2-4F47-8192-4B7A21EDEA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5" name="TextBox 1">
          <a:extLst>
            <a:ext uri="{FF2B5EF4-FFF2-40B4-BE49-F238E27FC236}">
              <a16:creationId xmlns="" xmlns:a16="http://schemas.microsoft.com/office/drawing/2014/main" id="{D119466E-B2BC-4934-AEC9-CD88046D40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6" name="TextBox 2585">
          <a:extLst>
            <a:ext uri="{FF2B5EF4-FFF2-40B4-BE49-F238E27FC236}">
              <a16:creationId xmlns="" xmlns:a16="http://schemas.microsoft.com/office/drawing/2014/main" id="{229DAF77-CE5B-4225-944C-5634DDA467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7" name="TextBox 1">
          <a:extLst>
            <a:ext uri="{FF2B5EF4-FFF2-40B4-BE49-F238E27FC236}">
              <a16:creationId xmlns="" xmlns:a16="http://schemas.microsoft.com/office/drawing/2014/main" id="{48EB8369-1B75-4280-9F30-74320E88A5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8" name="TextBox 2587">
          <a:extLst>
            <a:ext uri="{FF2B5EF4-FFF2-40B4-BE49-F238E27FC236}">
              <a16:creationId xmlns="" xmlns:a16="http://schemas.microsoft.com/office/drawing/2014/main" id="{15785CC7-0A78-466C-9E74-E1C962880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9" name="TextBox 1">
          <a:extLst>
            <a:ext uri="{FF2B5EF4-FFF2-40B4-BE49-F238E27FC236}">
              <a16:creationId xmlns="" xmlns:a16="http://schemas.microsoft.com/office/drawing/2014/main" id="{4117398B-F687-4A5A-A2A6-BFCE074422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0" name="TextBox 2589">
          <a:extLst>
            <a:ext uri="{FF2B5EF4-FFF2-40B4-BE49-F238E27FC236}">
              <a16:creationId xmlns="" xmlns:a16="http://schemas.microsoft.com/office/drawing/2014/main" id="{29889AA1-FD86-4419-822E-6223A58878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1" name="TextBox 1">
          <a:extLst>
            <a:ext uri="{FF2B5EF4-FFF2-40B4-BE49-F238E27FC236}">
              <a16:creationId xmlns="" xmlns:a16="http://schemas.microsoft.com/office/drawing/2014/main" id="{59175762-0A4A-484F-8024-029AA57E0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2" name="TextBox 2591">
          <a:extLst>
            <a:ext uri="{FF2B5EF4-FFF2-40B4-BE49-F238E27FC236}">
              <a16:creationId xmlns="" xmlns:a16="http://schemas.microsoft.com/office/drawing/2014/main" id="{571D83D4-3AC7-4078-8490-93D054D8A2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3" name="TextBox 1">
          <a:extLst>
            <a:ext uri="{FF2B5EF4-FFF2-40B4-BE49-F238E27FC236}">
              <a16:creationId xmlns="" xmlns:a16="http://schemas.microsoft.com/office/drawing/2014/main" id="{DBB2DEB2-F7EF-4CFE-BEAE-7ABF2862F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4" name="TextBox 2593">
          <a:extLst>
            <a:ext uri="{FF2B5EF4-FFF2-40B4-BE49-F238E27FC236}">
              <a16:creationId xmlns="" xmlns:a16="http://schemas.microsoft.com/office/drawing/2014/main" id="{28A18C43-2F52-4674-8773-B94CBB3C8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5" name="TextBox 1">
          <a:extLst>
            <a:ext uri="{FF2B5EF4-FFF2-40B4-BE49-F238E27FC236}">
              <a16:creationId xmlns="" xmlns:a16="http://schemas.microsoft.com/office/drawing/2014/main" id="{D7B6AA7F-2E07-418E-8117-F56D107A4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6" name="TextBox 2595">
          <a:extLst>
            <a:ext uri="{FF2B5EF4-FFF2-40B4-BE49-F238E27FC236}">
              <a16:creationId xmlns="" xmlns:a16="http://schemas.microsoft.com/office/drawing/2014/main" id="{0BD09FA9-038B-4456-B049-7C7AB20C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7" name="TextBox 1">
          <a:extLst>
            <a:ext uri="{FF2B5EF4-FFF2-40B4-BE49-F238E27FC236}">
              <a16:creationId xmlns="" xmlns:a16="http://schemas.microsoft.com/office/drawing/2014/main" id="{32D06410-3CF6-40DB-A64D-B7A7132F4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598" name="TextBox 2597">
          <a:extLst>
            <a:ext uri="{FF2B5EF4-FFF2-40B4-BE49-F238E27FC236}">
              <a16:creationId xmlns="" xmlns:a16="http://schemas.microsoft.com/office/drawing/2014/main" id="{3DE63099-6761-49C9-A9F7-C811E7DA4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599" name="TextBox 1">
          <a:extLst>
            <a:ext uri="{FF2B5EF4-FFF2-40B4-BE49-F238E27FC236}">
              <a16:creationId xmlns="" xmlns:a16="http://schemas.microsoft.com/office/drawing/2014/main" id="{0D518DAA-3628-4405-A288-571ECEED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600" name="TextBox 2599">
          <a:extLst>
            <a:ext uri="{FF2B5EF4-FFF2-40B4-BE49-F238E27FC236}">
              <a16:creationId xmlns="" xmlns:a16="http://schemas.microsoft.com/office/drawing/2014/main" id="{76091B93-62CC-40E5-9087-9C92F059C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601" name="TextBox 1">
          <a:extLst>
            <a:ext uri="{FF2B5EF4-FFF2-40B4-BE49-F238E27FC236}">
              <a16:creationId xmlns="" xmlns:a16="http://schemas.microsoft.com/office/drawing/2014/main" id="{66330D69-2E15-4F6F-8D48-00283FC421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2" name="TextBox 2601">
          <a:extLst>
            <a:ext uri="{FF2B5EF4-FFF2-40B4-BE49-F238E27FC236}">
              <a16:creationId xmlns="" xmlns:a16="http://schemas.microsoft.com/office/drawing/2014/main" id="{4DDA8540-5873-4190-A54E-DBEA0CAC11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3" name="TextBox 1">
          <a:extLst>
            <a:ext uri="{FF2B5EF4-FFF2-40B4-BE49-F238E27FC236}">
              <a16:creationId xmlns="" xmlns:a16="http://schemas.microsoft.com/office/drawing/2014/main" id="{31C3F23E-16BF-4CC4-8970-99A963A7CE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4" name="TextBox 2603">
          <a:extLst>
            <a:ext uri="{FF2B5EF4-FFF2-40B4-BE49-F238E27FC236}">
              <a16:creationId xmlns="" xmlns:a16="http://schemas.microsoft.com/office/drawing/2014/main" id="{FBA732F5-3187-406B-A5CB-CAF2387F40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5" name="TextBox 1">
          <a:extLst>
            <a:ext uri="{FF2B5EF4-FFF2-40B4-BE49-F238E27FC236}">
              <a16:creationId xmlns="" xmlns:a16="http://schemas.microsoft.com/office/drawing/2014/main" id="{AFDAE76B-AC7B-4C59-A30E-E63EB42F3C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6" name="TextBox 2605">
          <a:extLst>
            <a:ext uri="{FF2B5EF4-FFF2-40B4-BE49-F238E27FC236}">
              <a16:creationId xmlns="" xmlns:a16="http://schemas.microsoft.com/office/drawing/2014/main" id="{E694E6FE-394F-44D0-8B70-F6060AB2C3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7" name="TextBox 1">
          <a:extLst>
            <a:ext uri="{FF2B5EF4-FFF2-40B4-BE49-F238E27FC236}">
              <a16:creationId xmlns="" xmlns:a16="http://schemas.microsoft.com/office/drawing/2014/main" id="{018EDD39-F634-4135-90AE-23E94FF73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8" name="TextBox 2607">
          <a:extLst>
            <a:ext uri="{FF2B5EF4-FFF2-40B4-BE49-F238E27FC236}">
              <a16:creationId xmlns="" xmlns:a16="http://schemas.microsoft.com/office/drawing/2014/main" id="{C683EB71-B752-461C-A7AF-9AE327EECE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9" name="TextBox 1">
          <a:extLst>
            <a:ext uri="{FF2B5EF4-FFF2-40B4-BE49-F238E27FC236}">
              <a16:creationId xmlns="" xmlns:a16="http://schemas.microsoft.com/office/drawing/2014/main" id="{B5BB3195-0683-4F9A-A87F-E8A975482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0" name="TextBox 2609">
          <a:extLst>
            <a:ext uri="{FF2B5EF4-FFF2-40B4-BE49-F238E27FC236}">
              <a16:creationId xmlns="" xmlns:a16="http://schemas.microsoft.com/office/drawing/2014/main" id="{A80BBD83-49B8-441D-AB1E-218DB70CF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1" name="TextBox 1">
          <a:extLst>
            <a:ext uri="{FF2B5EF4-FFF2-40B4-BE49-F238E27FC236}">
              <a16:creationId xmlns="" xmlns:a16="http://schemas.microsoft.com/office/drawing/2014/main" id="{9CB40849-E4D1-41B2-ADE4-926F2D69B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2" name="TextBox 2611">
          <a:extLst>
            <a:ext uri="{FF2B5EF4-FFF2-40B4-BE49-F238E27FC236}">
              <a16:creationId xmlns="" xmlns:a16="http://schemas.microsoft.com/office/drawing/2014/main" id="{E0798C73-D971-4A91-BA1E-7A633FE2EF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3" name="TextBox 1">
          <a:extLst>
            <a:ext uri="{FF2B5EF4-FFF2-40B4-BE49-F238E27FC236}">
              <a16:creationId xmlns="" xmlns:a16="http://schemas.microsoft.com/office/drawing/2014/main" id="{9A81BF95-878B-40AB-A277-636F2C0F38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4" name="TextBox 2613">
          <a:extLst>
            <a:ext uri="{FF2B5EF4-FFF2-40B4-BE49-F238E27FC236}">
              <a16:creationId xmlns="" xmlns:a16="http://schemas.microsoft.com/office/drawing/2014/main" id="{E030FB5C-9513-4C92-902F-085BF3DE4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5" name="TextBox 1">
          <a:extLst>
            <a:ext uri="{FF2B5EF4-FFF2-40B4-BE49-F238E27FC236}">
              <a16:creationId xmlns="" xmlns:a16="http://schemas.microsoft.com/office/drawing/2014/main" id="{23A8E32D-0415-4568-B504-7217850A7B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6" name="TextBox 2615">
          <a:extLst>
            <a:ext uri="{FF2B5EF4-FFF2-40B4-BE49-F238E27FC236}">
              <a16:creationId xmlns="" xmlns:a16="http://schemas.microsoft.com/office/drawing/2014/main" id="{A4106ED0-A299-482C-86AA-587EDCB6AB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7" name="TextBox 1">
          <a:extLst>
            <a:ext uri="{FF2B5EF4-FFF2-40B4-BE49-F238E27FC236}">
              <a16:creationId xmlns="" xmlns:a16="http://schemas.microsoft.com/office/drawing/2014/main" id="{EA747034-D873-429C-B9D1-028F40777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18" name="TextBox 2617">
          <a:extLst>
            <a:ext uri="{FF2B5EF4-FFF2-40B4-BE49-F238E27FC236}">
              <a16:creationId xmlns="" xmlns:a16="http://schemas.microsoft.com/office/drawing/2014/main" id="{B48417BE-9F82-421D-AA4B-2B571C244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19" name="TextBox 1">
          <a:extLst>
            <a:ext uri="{FF2B5EF4-FFF2-40B4-BE49-F238E27FC236}">
              <a16:creationId xmlns="" xmlns:a16="http://schemas.microsoft.com/office/drawing/2014/main" id="{6A33DC0A-503F-4CB0-88F7-4889AB1DB5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20" name="TextBox 2619">
          <a:extLst>
            <a:ext uri="{FF2B5EF4-FFF2-40B4-BE49-F238E27FC236}">
              <a16:creationId xmlns="" xmlns:a16="http://schemas.microsoft.com/office/drawing/2014/main" id="{4E95C5D1-3328-4C2B-B7FE-3D34AD3C43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21" name="TextBox 1">
          <a:extLst>
            <a:ext uri="{FF2B5EF4-FFF2-40B4-BE49-F238E27FC236}">
              <a16:creationId xmlns="" xmlns:a16="http://schemas.microsoft.com/office/drawing/2014/main" id="{A3A60DEA-DF07-44DD-B095-078A3B88D6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2" name="TextBox 2621">
          <a:extLst>
            <a:ext uri="{FF2B5EF4-FFF2-40B4-BE49-F238E27FC236}">
              <a16:creationId xmlns="" xmlns:a16="http://schemas.microsoft.com/office/drawing/2014/main" id="{44C098BE-4161-4209-8F06-62403A41D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3" name="TextBox 1">
          <a:extLst>
            <a:ext uri="{FF2B5EF4-FFF2-40B4-BE49-F238E27FC236}">
              <a16:creationId xmlns="" xmlns:a16="http://schemas.microsoft.com/office/drawing/2014/main" id="{680FCA8E-DFE6-4D38-A0F9-B96C0B08AE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4" name="TextBox 2623">
          <a:extLst>
            <a:ext uri="{FF2B5EF4-FFF2-40B4-BE49-F238E27FC236}">
              <a16:creationId xmlns="" xmlns:a16="http://schemas.microsoft.com/office/drawing/2014/main" id="{107B67CB-3BD5-4EFE-B74B-BE2913A7E0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5" name="TextBox 1">
          <a:extLst>
            <a:ext uri="{FF2B5EF4-FFF2-40B4-BE49-F238E27FC236}">
              <a16:creationId xmlns="" xmlns:a16="http://schemas.microsoft.com/office/drawing/2014/main" id="{8F005354-5FEB-44CB-98CD-71753DE847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6" name="TextBox 2625">
          <a:extLst>
            <a:ext uri="{FF2B5EF4-FFF2-40B4-BE49-F238E27FC236}">
              <a16:creationId xmlns="" xmlns:a16="http://schemas.microsoft.com/office/drawing/2014/main" id="{A420C826-804C-4924-A783-50B6422C7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7" name="TextBox 1">
          <a:extLst>
            <a:ext uri="{FF2B5EF4-FFF2-40B4-BE49-F238E27FC236}">
              <a16:creationId xmlns="" xmlns:a16="http://schemas.microsoft.com/office/drawing/2014/main" id="{AFADEF19-99A5-46C6-98EA-57260AF297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8" name="TextBox 2627">
          <a:extLst>
            <a:ext uri="{FF2B5EF4-FFF2-40B4-BE49-F238E27FC236}">
              <a16:creationId xmlns="" xmlns:a16="http://schemas.microsoft.com/office/drawing/2014/main" id="{422A4725-ACBF-419B-8C3A-C728623B44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9" name="TextBox 1">
          <a:extLst>
            <a:ext uri="{FF2B5EF4-FFF2-40B4-BE49-F238E27FC236}">
              <a16:creationId xmlns="" xmlns:a16="http://schemas.microsoft.com/office/drawing/2014/main" id="{1605BAEE-CDA3-482D-AB1D-981DF2571B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0" name="TextBox 2629">
          <a:extLst>
            <a:ext uri="{FF2B5EF4-FFF2-40B4-BE49-F238E27FC236}">
              <a16:creationId xmlns="" xmlns:a16="http://schemas.microsoft.com/office/drawing/2014/main" id="{71BF6AF0-99F6-4EE8-901F-D3D6C4A9D6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1" name="TextBox 1">
          <a:extLst>
            <a:ext uri="{FF2B5EF4-FFF2-40B4-BE49-F238E27FC236}">
              <a16:creationId xmlns="" xmlns:a16="http://schemas.microsoft.com/office/drawing/2014/main" id="{56F4FE05-7887-4553-8F27-CCFB0AAB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2" name="TextBox 2631">
          <a:extLst>
            <a:ext uri="{FF2B5EF4-FFF2-40B4-BE49-F238E27FC236}">
              <a16:creationId xmlns="" xmlns:a16="http://schemas.microsoft.com/office/drawing/2014/main" id="{719EA210-F2F0-4463-83E1-B6F1D9DDEA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3" name="TextBox 1">
          <a:extLst>
            <a:ext uri="{FF2B5EF4-FFF2-40B4-BE49-F238E27FC236}">
              <a16:creationId xmlns="" xmlns:a16="http://schemas.microsoft.com/office/drawing/2014/main" id="{1EE8B360-C52D-41FB-A55F-B40D8F86E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4" name="TextBox 2633">
          <a:extLst>
            <a:ext uri="{FF2B5EF4-FFF2-40B4-BE49-F238E27FC236}">
              <a16:creationId xmlns="" xmlns:a16="http://schemas.microsoft.com/office/drawing/2014/main" id="{870AB4D2-7C68-4AC0-A06E-19EC9CA221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5" name="TextBox 1">
          <a:extLst>
            <a:ext uri="{FF2B5EF4-FFF2-40B4-BE49-F238E27FC236}">
              <a16:creationId xmlns="" xmlns:a16="http://schemas.microsoft.com/office/drawing/2014/main" id="{AADDCC26-0C30-46E9-9880-2A64D11F9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6" name="TextBox 2635">
          <a:extLst>
            <a:ext uri="{FF2B5EF4-FFF2-40B4-BE49-F238E27FC236}">
              <a16:creationId xmlns="" xmlns:a16="http://schemas.microsoft.com/office/drawing/2014/main" id="{9EA5907D-9784-4BAF-A12A-CB35E231ED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7" name="TextBox 1">
          <a:extLst>
            <a:ext uri="{FF2B5EF4-FFF2-40B4-BE49-F238E27FC236}">
              <a16:creationId xmlns="" xmlns:a16="http://schemas.microsoft.com/office/drawing/2014/main" id="{BDB73AA8-FD43-4770-BFEB-449C23BD5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38" name="TextBox 2637">
          <a:extLst>
            <a:ext uri="{FF2B5EF4-FFF2-40B4-BE49-F238E27FC236}">
              <a16:creationId xmlns="" xmlns:a16="http://schemas.microsoft.com/office/drawing/2014/main" id="{6BAA8979-38CC-42E9-A4C0-4EC87129FB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39" name="TextBox 1">
          <a:extLst>
            <a:ext uri="{FF2B5EF4-FFF2-40B4-BE49-F238E27FC236}">
              <a16:creationId xmlns="" xmlns:a16="http://schemas.microsoft.com/office/drawing/2014/main" id="{10C9C4B8-5F9F-42BC-964C-5076D2D78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40" name="TextBox 2639">
          <a:extLst>
            <a:ext uri="{FF2B5EF4-FFF2-40B4-BE49-F238E27FC236}">
              <a16:creationId xmlns="" xmlns:a16="http://schemas.microsoft.com/office/drawing/2014/main" id="{DC3E38F7-DF06-45D2-8EFD-D8EDB7504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41" name="TextBox 1">
          <a:extLst>
            <a:ext uri="{FF2B5EF4-FFF2-40B4-BE49-F238E27FC236}">
              <a16:creationId xmlns="" xmlns:a16="http://schemas.microsoft.com/office/drawing/2014/main" id="{E58957B1-DBBF-49A0-9242-40C9DC10F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2" name="TextBox 2641">
          <a:extLst>
            <a:ext uri="{FF2B5EF4-FFF2-40B4-BE49-F238E27FC236}">
              <a16:creationId xmlns="" xmlns:a16="http://schemas.microsoft.com/office/drawing/2014/main" id="{03E82B5E-E124-4A41-A754-86DBB4BB55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3" name="TextBox 1">
          <a:extLst>
            <a:ext uri="{FF2B5EF4-FFF2-40B4-BE49-F238E27FC236}">
              <a16:creationId xmlns="" xmlns:a16="http://schemas.microsoft.com/office/drawing/2014/main" id="{B794C554-572F-4267-A1C1-AF3B4F3A82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4" name="TextBox 2643">
          <a:extLst>
            <a:ext uri="{FF2B5EF4-FFF2-40B4-BE49-F238E27FC236}">
              <a16:creationId xmlns="" xmlns:a16="http://schemas.microsoft.com/office/drawing/2014/main" id="{6DE57700-D6BD-438E-9E8B-7F01D418A0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5" name="TextBox 1">
          <a:extLst>
            <a:ext uri="{FF2B5EF4-FFF2-40B4-BE49-F238E27FC236}">
              <a16:creationId xmlns="" xmlns:a16="http://schemas.microsoft.com/office/drawing/2014/main" id="{D1447BC4-CE28-40A7-BE80-C58B2CDE4A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6" name="TextBox 2645">
          <a:extLst>
            <a:ext uri="{FF2B5EF4-FFF2-40B4-BE49-F238E27FC236}">
              <a16:creationId xmlns="" xmlns:a16="http://schemas.microsoft.com/office/drawing/2014/main" id="{D585BFE8-00A5-468E-AAD8-B9466724A5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7" name="TextBox 1">
          <a:extLst>
            <a:ext uri="{FF2B5EF4-FFF2-40B4-BE49-F238E27FC236}">
              <a16:creationId xmlns="" xmlns:a16="http://schemas.microsoft.com/office/drawing/2014/main" id="{468BFCD4-0592-4DEA-A059-ADDE575C2A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8" name="TextBox 2647">
          <a:extLst>
            <a:ext uri="{FF2B5EF4-FFF2-40B4-BE49-F238E27FC236}">
              <a16:creationId xmlns="" xmlns:a16="http://schemas.microsoft.com/office/drawing/2014/main" id="{B641EE3F-899B-49FC-A924-E058134B2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9" name="TextBox 1">
          <a:extLst>
            <a:ext uri="{FF2B5EF4-FFF2-40B4-BE49-F238E27FC236}">
              <a16:creationId xmlns="" xmlns:a16="http://schemas.microsoft.com/office/drawing/2014/main" id="{7261DE9F-30CF-4591-92B7-06FD8B8C73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0" name="TextBox 2649">
          <a:extLst>
            <a:ext uri="{FF2B5EF4-FFF2-40B4-BE49-F238E27FC236}">
              <a16:creationId xmlns="" xmlns:a16="http://schemas.microsoft.com/office/drawing/2014/main" id="{EFCB56A2-C6FE-46AF-A4A4-F92961BBA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1" name="TextBox 1">
          <a:extLst>
            <a:ext uri="{FF2B5EF4-FFF2-40B4-BE49-F238E27FC236}">
              <a16:creationId xmlns="" xmlns:a16="http://schemas.microsoft.com/office/drawing/2014/main" id="{85F3D402-C1CF-4F08-8383-10AD88AE83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2" name="TextBox 2651">
          <a:extLst>
            <a:ext uri="{FF2B5EF4-FFF2-40B4-BE49-F238E27FC236}">
              <a16:creationId xmlns="" xmlns:a16="http://schemas.microsoft.com/office/drawing/2014/main" id="{FA7E5FAA-1613-434B-AC95-5E876EEDA5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3" name="TextBox 1">
          <a:extLst>
            <a:ext uri="{FF2B5EF4-FFF2-40B4-BE49-F238E27FC236}">
              <a16:creationId xmlns="" xmlns:a16="http://schemas.microsoft.com/office/drawing/2014/main" id="{AEC85C65-18DC-4F54-9F24-720C7BF207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4" name="TextBox 2653">
          <a:extLst>
            <a:ext uri="{FF2B5EF4-FFF2-40B4-BE49-F238E27FC236}">
              <a16:creationId xmlns="" xmlns:a16="http://schemas.microsoft.com/office/drawing/2014/main" id="{EDBFA862-05A9-4B0C-ADA8-DF23FBE8F0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5" name="TextBox 1">
          <a:extLst>
            <a:ext uri="{FF2B5EF4-FFF2-40B4-BE49-F238E27FC236}">
              <a16:creationId xmlns="" xmlns:a16="http://schemas.microsoft.com/office/drawing/2014/main" id="{D82D70FD-4646-4A62-B746-56EB99D42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6" name="TextBox 2655">
          <a:extLst>
            <a:ext uri="{FF2B5EF4-FFF2-40B4-BE49-F238E27FC236}">
              <a16:creationId xmlns="" xmlns:a16="http://schemas.microsoft.com/office/drawing/2014/main" id="{C5E62671-0AD2-46FA-A296-B76EF7A8F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7" name="TextBox 1">
          <a:extLst>
            <a:ext uri="{FF2B5EF4-FFF2-40B4-BE49-F238E27FC236}">
              <a16:creationId xmlns="" xmlns:a16="http://schemas.microsoft.com/office/drawing/2014/main" id="{7051A9E3-BEBE-428A-BD24-6570525291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58" name="TextBox 2657">
          <a:extLst>
            <a:ext uri="{FF2B5EF4-FFF2-40B4-BE49-F238E27FC236}">
              <a16:creationId xmlns="" xmlns:a16="http://schemas.microsoft.com/office/drawing/2014/main" id="{3DB1E00A-279D-43C4-9AA7-0BE9BE4871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59" name="TextBox 1">
          <a:extLst>
            <a:ext uri="{FF2B5EF4-FFF2-40B4-BE49-F238E27FC236}">
              <a16:creationId xmlns="" xmlns:a16="http://schemas.microsoft.com/office/drawing/2014/main" id="{7869457C-14A3-4FE8-AFD2-CB5F478AB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60" name="TextBox 2659">
          <a:extLst>
            <a:ext uri="{FF2B5EF4-FFF2-40B4-BE49-F238E27FC236}">
              <a16:creationId xmlns="" xmlns:a16="http://schemas.microsoft.com/office/drawing/2014/main" id="{C2022C12-94B3-41AE-A950-AAD8E92ED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61" name="TextBox 1">
          <a:extLst>
            <a:ext uri="{FF2B5EF4-FFF2-40B4-BE49-F238E27FC236}">
              <a16:creationId xmlns="" xmlns:a16="http://schemas.microsoft.com/office/drawing/2014/main" id="{CB491449-A572-4FA8-A46A-3C767E224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2" name="TextBox 2661">
          <a:extLst>
            <a:ext uri="{FF2B5EF4-FFF2-40B4-BE49-F238E27FC236}">
              <a16:creationId xmlns="" xmlns:a16="http://schemas.microsoft.com/office/drawing/2014/main" id="{F34AC59F-B07F-4BFB-8B59-EF7FB061A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3" name="TextBox 1">
          <a:extLst>
            <a:ext uri="{FF2B5EF4-FFF2-40B4-BE49-F238E27FC236}">
              <a16:creationId xmlns="" xmlns:a16="http://schemas.microsoft.com/office/drawing/2014/main" id="{F766B46E-569F-46D7-B0E2-DD38972405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4" name="TextBox 2663">
          <a:extLst>
            <a:ext uri="{FF2B5EF4-FFF2-40B4-BE49-F238E27FC236}">
              <a16:creationId xmlns="" xmlns:a16="http://schemas.microsoft.com/office/drawing/2014/main" id="{3598FC96-27C7-4750-8ED2-5E113237A1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5" name="TextBox 1">
          <a:extLst>
            <a:ext uri="{FF2B5EF4-FFF2-40B4-BE49-F238E27FC236}">
              <a16:creationId xmlns="" xmlns:a16="http://schemas.microsoft.com/office/drawing/2014/main" id="{B9D2587D-8AF2-4FDE-99EE-DD935D66E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6" name="TextBox 2665">
          <a:extLst>
            <a:ext uri="{FF2B5EF4-FFF2-40B4-BE49-F238E27FC236}">
              <a16:creationId xmlns="" xmlns:a16="http://schemas.microsoft.com/office/drawing/2014/main" id="{2C413875-1B48-4062-B63D-773823245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7" name="TextBox 1">
          <a:extLst>
            <a:ext uri="{FF2B5EF4-FFF2-40B4-BE49-F238E27FC236}">
              <a16:creationId xmlns="" xmlns:a16="http://schemas.microsoft.com/office/drawing/2014/main" id="{5558FEE1-9A54-4C7C-A7A5-02C9FCD1AE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8" name="TextBox 2667">
          <a:extLst>
            <a:ext uri="{FF2B5EF4-FFF2-40B4-BE49-F238E27FC236}">
              <a16:creationId xmlns="" xmlns:a16="http://schemas.microsoft.com/office/drawing/2014/main" id="{8EEE3ABD-4918-4217-AB92-A15767BFE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9" name="TextBox 1">
          <a:extLst>
            <a:ext uri="{FF2B5EF4-FFF2-40B4-BE49-F238E27FC236}">
              <a16:creationId xmlns="" xmlns:a16="http://schemas.microsoft.com/office/drawing/2014/main" id="{18DDEDDF-87A3-4365-A47C-E90E1220EC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0" name="TextBox 2669">
          <a:extLst>
            <a:ext uri="{FF2B5EF4-FFF2-40B4-BE49-F238E27FC236}">
              <a16:creationId xmlns="" xmlns:a16="http://schemas.microsoft.com/office/drawing/2014/main" id="{66F4E3DD-3D60-4E78-B0C2-4D595AEF78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1" name="TextBox 1">
          <a:extLst>
            <a:ext uri="{FF2B5EF4-FFF2-40B4-BE49-F238E27FC236}">
              <a16:creationId xmlns="" xmlns:a16="http://schemas.microsoft.com/office/drawing/2014/main" id="{70C93285-B1C4-48AC-9E3B-D7144B358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2" name="TextBox 2671">
          <a:extLst>
            <a:ext uri="{FF2B5EF4-FFF2-40B4-BE49-F238E27FC236}">
              <a16:creationId xmlns="" xmlns:a16="http://schemas.microsoft.com/office/drawing/2014/main" id="{2505FBB1-2F27-4278-A5A9-84F486780B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3" name="TextBox 1">
          <a:extLst>
            <a:ext uri="{FF2B5EF4-FFF2-40B4-BE49-F238E27FC236}">
              <a16:creationId xmlns="" xmlns:a16="http://schemas.microsoft.com/office/drawing/2014/main" id="{39DF83E5-8445-499B-AD39-BE155974A4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4" name="TextBox 2673">
          <a:extLst>
            <a:ext uri="{FF2B5EF4-FFF2-40B4-BE49-F238E27FC236}">
              <a16:creationId xmlns="" xmlns:a16="http://schemas.microsoft.com/office/drawing/2014/main" id="{26A91978-55E2-41CC-9471-EE88942517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5" name="TextBox 1">
          <a:extLst>
            <a:ext uri="{FF2B5EF4-FFF2-40B4-BE49-F238E27FC236}">
              <a16:creationId xmlns="" xmlns:a16="http://schemas.microsoft.com/office/drawing/2014/main" id="{F9C71166-FE2D-4220-B2CA-05B149A8F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6" name="TextBox 2675">
          <a:extLst>
            <a:ext uri="{FF2B5EF4-FFF2-40B4-BE49-F238E27FC236}">
              <a16:creationId xmlns="" xmlns:a16="http://schemas.microsoft.com/office/drawing/2014/main" id="{85CF08EC-FF0E-48A2-B64E-9A6BA56AC2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7" name="TextBox 1">
          <a:extLst>
            <a:ext uri="{FF2B5EF4-FFF2-40B4-BE49-F238E27FC236}">
              <a16:creationId xmlns="" xmlns:a16="http://schemas.microsoft.com/office/drawing/2014/main" id="{6CDA683D-3935-4312-80AE-397E7596E4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78" name="TextBox 2677">
          <a:extLst>
            <a:ext uri="{FF2B5EF4-FFF2-40B4-BE49-F238E27FC236}">
              <a16:creationId xmlns="" xmlns:a16="http://schemas.microsoft.com/office/drawing/2014/main" id="{202B9B67-09A2-4015-8B73-BFD160B85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79" name="TextBox 1">
          <a:extLst>
            <a:ext uri="{FF2B5EF4-FFF2-40B4-BE49-F238E27FC236}">
              <a16:creationId xmlns="" xmlns:a16="http://schemas.microsoft.com/office/drawing/2014/main" id="{36A2FFEC-9D5F-4BF5-B63C-CBEE3F0E5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80" name="TextBox 2679">
          <a:extLst>
            <a:ext uri="{FF2B5EF4-FFF2-40B4-BE49-F238E27FC236}">
              <a16:creationId xmlns="" xmlns:a16="http://schemas.microsoft.com/office/drawing/2014/main" id="{51BDB436-2DFB-4957-AB1C-4A83A37F5E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81" name="TextBox 1">
          <a:extLst>
            <a:ext uri="{FF2B5EF4-FFF2-40B4-BE49-F238E27FC236}">
              <a16:creationId xmlns="" xmlns:a16="http://schemas.microsoft.com/office/drawing/2014/main" id="{24FB91AA-AF1A-42D2-A61D-E05B79C7B9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2" name="TextBox 2681">
          <a:extLst>
            <a:ext uri="{FF2B5EF4-FFF2-40B4-BE49-F238E27FC236}">
              <a16:creationId xmlns="" xmlns:a16="http://schemas.microsoft.com/office/drawing/2014/main" id="{8C8187C8-DD6D-4DB2-B7CF-F1C5EC67F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3" name="TextBox 1">
          <a:extLst>
            <a:ext uri="{FF2B5EF4-FFF2-40B4-BE49-F238E27FC236}">
              <a16:creationId xmlns="" xmlns:a16="http://schemas.microsoft.com/office/drawing/2014/main" id="{99517C7D-57B1-4894-AA20-09C2EDBF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4" name="TextBox 2683">
          <a:extLst>
            <a:ext uri="{FF2B5EF4-FFF2-40B4-BE49-F238E27FC236}">
              <a16:creationId xmlns="" xmlns:a16="http://schemas.microsoft.com/office/drawing/2014/main" id="{C0204772-0E04-469D-BAE0-07F1F1A408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5" name="TextBox 1">
          <a:extLst>
            <a:ext uri="{FF2B5EF4-FFF2-40B4-BE49-F238E27FC236}">
              <a16:creationId xmlns="" xmlns:a16="http://schemas.microsoft.com/office/drawing/2014/main" id="{6A4605F9-38B3-4893-BAA3-DD9D25174D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6" name="TextBox 2685">
          <a:extLst>
            <a:ext uri="{FF2B5EF4-FFF2-40B4-BE49-F238E27FC236}">
              <a16:creationId xmlns="" xmlns:a16="http://schemas.microsoft.com/office/drawing/2014/main" id="{09E2AD32-D967-4E08-AA72-9BF528439D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7" name="TextBox 1">
          <a:extLst>
            <a:ext uri="{FF2B5EF4-FFF2-40B4-BE49-F238E27FC236}">
              <a16:creationId xmlns="" xmlns:a16="http://schemas.microsoft.com/office/drawing/2014/main" id="{6AEAC9DF-CF8C-4DBB-A2BA-EE986F4986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8" name="TextBox 2687">
          <a:extLst>
            <a:ext uri="{FF2B5EF4-FFF2-40B4-BE49-F238E27FC236}">
              <a16:creationId xmlns="" xmlns:a16="http://schemas.microsoft.com/office/drawing/2014/main" id="{2DF9DFD8-2D63-40DC-BDD4-12913FCE3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9" name="TextBox 1">
          <a:extLst>
            <a:ext uri="{FF2B5EF4-FFF2-40B4-BE49-F238E27FC236}">
              <a16:creationId xmlns="" xmlns:a16="http://schemas.microsoft.com/office/drawing/2014/main" id="{2CF26A39-9CB8-4421-8150-3A26FB61E5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0" name="TextBox 2689">
          <a:extLst>
            <a:ext uri="{FF2B5EF4-FFF2-40B4-BE49-F238E27FC236}">
              <a16:creationId xmlns="" xmlns:a16="http://schemas.microsoft.com/office/drawing/2014/main" id="{59282F3E-DE53-445A-8608-A2891191F1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1" name="TextBox 1">
          <a:extLst>
            <a:ext uri="{FF2B5EF4-FFF2-40B4-BE49-F238E27FC236}">
              <a16:creationId xmlns="" xmlns:a16="http://schemas.microsoft.com/office/drawing/2014/main" id="{FA650D63-914F-49A3-8DA7-E8F5A416CD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2" name="TextBox 2691">
          <a:extLst>
            <a:ext uri="{FF2B5EF4-FFF2-40B4-BE49-F238E27FC236}">
              <a16:creationId xmlns="" xmlns:a16="http://schemas.microsoft.com/office/drawing/2014/main" id="{DA041FA5-6049-4467-9781-53C502CF1D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3" name="TextBox 1">
          <a:extLst>
            <a:ext uri="{FF2B5EF4-FFF2-40B4-BE49-F238E27FC236}">
              <a16:creationId xmlns="" xmlns:a16="http://schemas.microsoft.com/office/drawing/2014/main" id="{09449EE9-D722-465D-B225-BEC401E04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4" name="TextBox 2693">
          <a:extLst>
            <a:ext uri="{FF2B5EF4-FFF2-40B4-BE49-F238E27FC236}">
              <a16:creationId xmlns="" xmlns:a16="http://schemas.microsoft.com/office/drawing/2014/main" id="{738CC3FA-DFB8-4A03-9F02-5B6B1411B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5" name="TextBox 1">
          <a:extLst>
            <a:ext uri="{FF2B5EF4-FFF2-40B4-BE49-F238E27FC236}">
              <a16:creationId xmlns="" xmlns:a16="http://schemas.microsoft.com/office/drawing/2014/main" id="{4AFA63E6-0401-44EB-B1A9-15EBC189A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6" name="TextBox 2695">
          <a:extLst>
            <a:ext uri="{FF2B5EF4-FFF2-40B4-BE49-F238E27FC236}">
              <a16:creationId xmlns="" xmlns:a16="http://schemas.microsoft.com/office/drawing/2014/main" id="{FD5FB16B-04F4-42B3-9AE5-9E4EC4273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7" name="TextBox 1">
          <a:extLst>
            <a:ext uri="{FF2B5EF4-FFF2-40B4-BE49-F238E27FC236}">
              <a16:creationId xmlns="" xmlns:a16="http://schemas.microsoft.com/office/drawing/2014/main" id="{9657E7BC-8386-4D91-B15B-97F3C26172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698" name="TextBox 2697">
          <a:extLst>
            <a:ext uri="{FF2B5EF4-FFF2-40B4-BE49-F238E27FC236}">
              <a16:creationId xmlns="" xmlns:a16="http://schemas.microsoft.com/office/drawing/2014/main" id="{040495EE-6F3C-41CA-8919-0FE2C131D4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699" name="TextBox 1">
          <a:extLst>
            <a:ext uri="{FF2B5EF4-FFF2-40B4-BE49-F238E27FC236}">
              <a16:creationId xmlns="" xmlns:a16="http://schemas.microsoft.com/office/drawing/2014/main" id="{0DC78B17-C701-4B16-9580-549C462C8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700" name="TextBox 2699">
          <a:extLst>
            <a:ext uri="{FF2B5EF4-FFF2-40B4-BE49-F238E27FC236}">
              <a16:creationId xmlns="" xmlns:a16="http://schemas.microsoft.com/office/drawing/2014/main" id="{5234511F-2503-47A7-B2BE-A421C5223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701" name="TextBox 1">
          <a:extLst>
            <a:ext uri="{FF2B5EF4-FFF2-40B4-BE49-F238E27FC236}">
              <a16:creationId xmlns="" xmlns:a16="http://schemas.microsoft.com/office/drawing/2014/main" id="{194E9263-A8EB-42AC-A647-4265C0A847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2" name="TextBox 2701">
          <a:extLst>
            <a:ext uri="{FF2B5EF4-FFF2-40B4-BE49-F238E27FC236}">
              <a16:creationId xmlns="" xmlns:a16="http://schemas.microsoft.com/office/drawing/2014/main" id="{A9C3F153-ECCB-4B6E-A1E6-319D91CD9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3" name="TextBox 1">
          <a:extLst>
            <a:ext uri="{FF2B5EF4-FFF2-40B4-BE49-F238E27FC236}">
              <a16:creationId xmlns="" xmlns:a16="http://schemas.microsoft.com/office/drawing/2014/main" id="{681DCC46-9C8A-4155-A770-6A8FA508F2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4" name="TextBox 2703">
          <a:extLst>
            <a:ext uri="{FF2B5EF4-FFF2-40B4-BE49-F238E27FC236}">
              <a16:creationId xmlns="" xmlns:a16="http://schemas.microsoft.com/office/drawing/2014/main" id="{0CCDA2AB-39D0-4735-B2F6-159ED5DF67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5" name="TextBox 1">
          <a:extLst>
            <a:ext uri="{FF2B5EF4-FFF2-40B4-BE49-F238E27FC236}">
              <a16:creationId xmlns="" xmlns:a16="http://schemas.microsoft.com/office/drawing/2014/main" id="{C75F188F-50D7-4421-BEB5-288BBF3827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6" name="TextBox 2705">
          <a:extLst>
            <a:ext uri="{FF2B5EF4-FFF2-40B4-BE49-F238E27FC236}">
              <a16:creationId xmlns="" xmlns:a16="http://schemas.microsoft.com/office/drawing/2014/main" id="{B59B21BD-1947-45DB-82F3-B1C7E1363A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7" name="TextBox 1">
          <a:extLst>
            <a:ext uri="{FF2B5EF4-FFF2-40B4-BE49-F238E27FC236}">
              <a16:creationId xmlns="" xmlns:a16="http://schemas.microsoft.com/office/drawing/2014/main" id="{2286D2B4-FB56-4F87-B841-79316FC3D4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8" name="TextBox 2707">
          <a:extLst>
            <a:ext uri="{FF2B5EF4-FFF2-40B4-BE49-F238E27FC236}">
              <a16:creationId xmlns="" xmlns:a16="http://schemas.microsoft.com/office/drawing/2014/main" id="{08627B29-82E2-4B09-AD98-C2FC31BBF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9" name="TextBox 1">
          <a:extLst>
            <a:ext uri="{FF2B5EF4-FFF2-40B4-BE49-F238E27FC236}">
              <a16:creationId xmlns="" xmlns:a16="http://schemas.microsoft.com/office/drawing/2014/main" id="{F257B702-E285-45F3-891C-AB8E1011F4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0" name="TextBox 2709">
          <a:extLst>
            <a:ext uri="{FF2B5EF4-FFF2-40B4-BE49-F238E27FC236}">
              <a16:creationId xmlns="" xmlns:a16="http://schemas.microsoft.com/office/drawing/2014/main" id="{5FBEC1AD-78D9-43B4-A188-B8EC5AE416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1" name="TextBox 1">
          <a:extLst>
            <a:ext uri="{FF2B5EF4-FFF2-40B4-BE49-F238E27FC236}">
              <a16:creationId xmlns="" xmlns:a16="http://schemas.microsoft.com/office/drawing/2014/main" id="{97734CE1-5CBD-4336-AC10-82DCE101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2" name="TextBox 2711">
          <a:extLst>
            <a:ext uri="{FF2B5EF4-FFF2-40B4-BE49-F238E27FC236}">
              <a16:creationId xmlns="" xmlns:a16="http://schemas.microsoft.com/office/drawing/2014/main" id="{49AC543C-593C-4BD9-8348-D65F7027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3" name="TextBox 1">
          <a:extLst>
            <a:ext uri="{FF2B5EF4-FFF2-40B4-BE49-F238E27FC236}">
              <a16:creationId xmlns="" xmlns:a16="http://schemas.microsoft.com/office/drawing/2014/main" id="{5601C1BD-D9F4-4D4D-846B-091BCD449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4" name="TextBox 2713">
          <a:extLst>
            <a:ext uri="{FF2B5EF4-FFF2-40B4-BE49-F238E27FC236}">
              <a16:creationId xmlns="" xmlns:a16="http://schemas.microsoft.com/office/drawing/2014/main" id="{4AF010F8-3568-4BDD-AEFF-A885D3D4DB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5" name="TextBox 1">
          <a:extLst>
            <a:ext uri="{FF2B5EF4-FFF2-40B4-BE49-F238E27FC236}">
              <a16:creationId xmlns="" xmlns:a16="http://schemas.microsoft.com/office/drawing/2014/main" id="{54F62250-5DFC-41A8-96A6-20320059AC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6" name="TextBox 2715">
          <a:extLst>
            <a:ext uri="{FF2B5EF4-FFF2-40B4-BE49-F238E27FC236}">
              <a16:creationId xmlns="" xmlns:a16="http://schemas.microsoft.com/office/drawing/2014/main" id="{C3CC3236-EAF9-40C6-8253-78626A30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7" name="TextBox 1">
          <a:extLst>
            <a:ext uri="{FF2B5EF4-FFF2-40B4-BE49-F238E27FC236}">
              <a16:creationId xmlns="" xmlns:a16="http://schemas.microsoft.com/office/drawing/2014/main" id="{8B968968-1C1B-47AA-AD37-DAEF459D46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18" name="TextBox 2717">
          <a:extLst>
            <a:ext uri="{FF2B5EF4-FFF2-40B4-BE49-F238E27FC236}">
              <a16:creationId xmlns="" xmlns:a16="http://schemas.microsoft.com/office/drawing/2014/main" id="{57B5E3C8-A3A5-4F5B-8C75-844921CDD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19" name="TextBox 1">
          <a:extLst>
            <a:ext uri="{FF2B5EF4-FFF2-40B4-BE49-F238E27FC236}">
              <a16:creationId xmlns="" xmlns:a16="http://schemas.microsoft.com/office/drawing/2014/main" id="{F409F709-4B7D-4C51-8D20-A746936C35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20" name="TextBox 2719">
          <a:extLst>
            <a:ext uri="{FF2B5EF4-FFF2-40B4-BE49-F238E27FC236}">
              <a16:creationId xmlns="" xmlns:a16="http://schemas.microsoft.com/office/drawing/2014/main" id="{31A29EAE-55BA-4880-888B-3801E8F02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21" name="TextBox 1">
          <a:extLst>
            <a:ext uri="{FF2B5EF4-FFF2-40B4-BE49-F238E27FC236}">
              <a16:creationId xmlns="" xmlns:a16="http://schemas.microsoft.com/office/drawing/2014/main" id="{9A284660-620F-4408-BF96-7013D65A5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2" name="TextBox 2721">
          <a:extLst>
            <a:ext uri="{FF2B5EF4-FFF2-40B4-BE49-F238E27FC236}">
              <a16:creationId xmlns="" xmlns:a16="http://schemas.microsoft.com/office/drawing/2014/main" id="{6383853B-5C89-420A-8CB7-D3C8999F98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3" name="TextBox 1">
          <a:extLst>
            <a:ext uri="{FF2B5EF4-FFF2-40B4-BE49-F238E27FC236}">
              <a16:creationId xmlns="" xmlns:a16="http://schemas.microsoft.com/office/drawing/2014/main" id="{A894B04A-7C09-40BC-8BAC-3887FC9E5F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4" name="TextBox 2723">
          <a:extLst>
            <a:ext uri="{FF2B5EF4-FFF2-40B4-BE49-F238E27FC236}">
              <a16:creationId xmlns="" xmlns:a16="http://schemas.microsoft.com/office/drawing/2014/main" id="{0BDE52AF-4F97-4F67-818B-0872EA6974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5" name="TextBox 1">
          <a:extLst>
            <a:ext uri="{FF2B5EF4-FFF2-40B4-BE49-F238E27FC236}">
              <a16:creationId xmlns="" xmlns:a16="http://schemas.microsoft.com/office/drawing/2014/main" id="{0693D650-5928-4316-9E16-7C806341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6" name="TextBox 2725">
          <a:extLst>
            <a:ext uri="{FF2B5EF4-FFF2-40B4-BE49-F238E27FC236}">
              <a16:creationId xmlns="" xmlns:a16="http://schemas.microsoft.com/office/drawing/2014/main" id="{9AA74AD3-BAF8-4C65-95F1-8A41EC6DE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7" name="TextBox 1">
          <a:extLst>
            <a:ext uri="{FF2B5EF4-FFF2-40B4-BE49-F238E27FC236}">
              <a16:creationId xmlns="" xmlns:a16="http://schemas.microsoft.com/office/drawing/2014/main" id="{212DFB5C-4852-4143-AD93-F92797AEC0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8" name="TextBox 2727">
          <a:extLst>
            <a:ext uri="{FF2B5EF4-FFF2-40B4-BE49-F238E27FC236}">
              <a16:creationId xmlns="" xmlns:a16="http://schemas.microsoft.com/office/drawing/2014/main" id="{83B18B34-698F-46E3-9A2C-1CA71D8DC0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9" name="TextBox 1">
          <a:extLst>
            <a:ext uri="{FF2B5EF4-FFF2-40B4-BE49-F238E27FC236}">
              <a16:creationId xmlns="" xmlns:a16="http://schemas.microsoft.com/office/drawing/2014/main" id="{95888C12-9CF2-4214-91DF-220F85B394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0" name="TextBox 2729">
          <a:extLst>
            <a:ext uri="{FF2B5EF4-FFF2-40B4-BE49-F238E27FC236}">
              <a16:creationId xmlns="" xmlns:a16="http://schemas.microsoft.com/office/drawing/2014/main" id="{AC652DB6-B46D-42A8-B100-294C6CB2E0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1" name="TextBox 1">
          <a:extLst>
            <a:ext uri="{FF2B5EF4-FFF2-40B4-BE49-F238E27FC236}">
              <a16:creationId xmlns="" xmlns:a16="http://schemas.microsoft.com/office/drawing/2014/main" id="{706CEF0A-0112-4814-81D8-4DEE27883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2" name="TextBox 2731">
          <a:extLst>
            <a:ext uri="{FF2B5EF4-FFF2-40B4-BE49-F238E27FC236}">
              <a16:creationId xmlns="" xmlns:a16="http://schemas.microsoft.com/office/drawing/2014/main" id="{136106D9-2B20-4443-B892-2D9A44F0F8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3" name="TextBox 1">
          <a:extLst>
            <a:ext uri="{FF2B5EF4-FFF2-40B4-BE49-F238E27FC236}">
              <a16:creationId xmlns="" xmlns:a16="http://schemas.microsoft.com/office/drawing/2014/main" id="{8C126846-864D-462D-93CB-D01229F9EA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4" name="TextBox 2733">
          <a:extLst>
            <a:ext uri="{FF2B5EF4-FFF2-40B4-BE49-F238E27FC236}">
              <a16:creationId xmlns="" xmlns:a16="http://schemas.microsoft.com/office/drawing/2014/main" id="{3DBEB5EF-61A7-41F1-8B1B-AD26D07F3F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5" name="TextBox 1">
          <a:extLst>
            <a:ext uri="{FF2B5EF4-FFF2-40B4-BE49-F238E27FC236}">
              <a16:creationId xmlns="" xmlns:a16="http://schemas.microsoft.com/office/drawing/2014/main" id="{67E95038-5E0B-4B78-AD93-3DAD21515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6" name="TextBox 2735">
          <a:extLst>
            <a:ext uri="{FF2B5EF4-FFF2-40B4-BE49-F238E27FC236}">
              <a16:creationId xmlns="" xmlns:a16="http://schemas.microsoft.com/office/drawing/2014/main" id="{D761A542-1B0D-4B88-9D9A-33CF94D9D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7" name="TextBox 1">
          <a:extLst>
            <a:ext uri="{FF2B5EF4-FFF2-40B4-BE49-F238E27FC236}">
              <a16:creationId xmlns="" xmlns:a16="http://schemas.microsoft.com/office/drawing/2014/main" id="{D7239CCD-DE0D-41A6-A206-9BB808DEE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38" name="TextBox 2737">
          <a:extLst>
            <a:ext uri="{FF2B5EF4-FFF2-40B4-BE49-F238E27FC236}">
              <a16:creationId xmlns="" xmlns:a16="http://schemas.microsoft.com/office/drawing/2014/main" id="{EF3F1641-42E4-4147-A275-9FE23F354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39" name="TextBox 1">
          <a:extLst>
            <a:ext uri="{FF2B5EF4-FFF2-40B4-BE49-F238E27FC236}">
              <a16:creationId xmlns="" xmlns:a16="http://schemas.microsoft.com/office/drawing/2014/main" id="{6D81D554-CA83-4C03-B044-C4D9B8A550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40" name="TextBox 2739">
          <a:extLst>
            <a:ext uri="{FF2B5EF4-FFF2-40B4-BE49-F238E27FC236}">
              <a16:creationId xmlns="" xmlns:a16="http://schemas.microsoft.com/office/drawing/2014/main" id="{98EFA67A-DC9E-48F2-87D0-BEC676FED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41" name="TextBox 1">
          <a:extLst>
            <a:ext uri="{FF2B5EF4-FFF2-40B4-BE49-F238E27FC236}">
              <a16:creationId xmlns="" xmlns:a16="http://schemas.microsoft.com/office/drawing/2014/main" id="{2362605A-E1F7-4F40-B5AB-7DE5ED89BD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2" name="TextBox 2741">
          <a:extLst>
            <a:ext uri="{FF2B5EF4-FFF2-40B4-BE49-F238E27FC236}">
              <a16:creationId xmlns="" xmlns:a16="http://schemas.microsoft.com/office/drawing/2014/main" id="{9E81D404-91CC-497B-8100-367658E42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3" name="TextBox 1">
          <a:extLst>
            <a:ext uri="{FF2B5EF4-FFF2-40B4-BE49-F238E27FC236}">
              <a16:creationId xmlns="" xmlns:a16="http://schemas.microsoft.com/office/drawing/2014/main" id="{46101963-E6F9-45A3-98EF-07C19E8863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4" name="TextBox 2743">
          <a:extLst>
            <a:ext uri="{FF2B5EF4-FFF2-40B4-BE49-F238E27FC236}">
              <a16:creationId xmlns="" xmlns:a16="http://schemas.microsoft.com/office/drawing/2014/main" id="{9D460B2D-C0EE-4356-9665-FE0A064D6A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5" name="TextBox 1">
          <a:extLst>
            <a:ext uri="{FF2B5EF4-FFF2-40B4-BE49-F238E27FC236}">
              <a16:creationId xmlns="" xmlns:a16="http://schemas.microsoft.com/office/drawing/2014/main" id="{AF1A6A79-D2A0-4884-91D1-560E6FF7F4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6" name="TextBox 2745">
          <a:extLst>
            <a:ext uri="{FF2B5EF4-FFF2-40B4-BE49-F238E27FC236}">
              <a16:creationId xmlns="" xmlns:a16="http://schemas.microsoft.com/office/drawing/2014/main" id="{F321D421-7E14-416A-B035-F021FB562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7" name="TextBox 1">
          <a:extLst>
            <a:ext uri="{FF2B5EF4-FFF2-40B4-BE49-F238E27FC236}">
              <a16:creationId xmlns="" xmlns:a16="http://schemas.microsoft.com/office/drawing/2014/main" id="{790C47DA-4F7A-4A69-8EE9-6F0823D46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8" name="TextBox 2747">
          <a:extLst>
            <a:ext uri="{FF2B5EF4-FFF2-40B4-BE49-F238E27FC236}">
              <a16:creationId xmlns="" xmlns:a16="http://schemas.microsoft.com/office/drawing/2014/main" id="{2E4A7A63-1825-4C7B-B1B2-B6B4D5EA79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9" name="TextBox 1">
          <a:extLst>
            <a:ext uri="{FF2B5EF4-FFF2-40B4-BE49-F238E27FC236}">
              <a16:creationId xmlns="" xmlns:a16="http://schemas.microsoft.com/office/drawing/2014/main" id="{8EBD82DB-D996-4279-9EEA-846FF358E4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0" name="TextBox 2749">
          <a:extLst>
            <a:ext uri="{FF2B5EF4-FFF2-40B4-BE49-F238E27FC236}">
              <a16:creationId xmlns="" xmlns:a16="http://schemas.microsoft.com/office/drawing/2014/main" id="{935D643F-0BF1-4A56-804F-530E97D326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1" name="TextBox 1">
          <a:extLst>
            <a:ext uri="{FF2B5EF4-FFF2-40B4-BE49-F238E27FC236}">
              <a16:creationId xmlns="" xmlns:a16="http://schemas.microsoft.com/office/drawing/2014/main" id="{E28CCF38-270B-4D7B-A482-9CF7BCB17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2" name="TextBox 2751">
          <a:extLst>
            <a:ext uri="{FF2B5EF4-FFF2-40B4-BE49-F238E27FC236}">
              <a16:creationId xmlns="" xmlns:a16="http://schemas.microsoft.com/office/drawing/2014/main" id="{9152CD90-7136-4620-B415-813657EB2A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3" name="TextBox 1">
          <a:extLst>
            <a:ext uri="{FF2B5EF4-FFF2-40B4-BE49-F238E27FC236}">
              <a16:creationId xmlns="" xmlns:a16="http://schemas.microsoft.com/office/drawing/2014/main" id="{C1D84818-3A2E-4D5C-90EA-AE8E8F0EC5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4" name="TextBox 2753">
          <a:extLst>
            <a:ext uri="{FF2B5EF4-FFF2-40B4-BE49-F238E27FC236}">
              <a16:creationId xmlns="" xmlns:a16="http://schemas.microsoft.com/office/drawing/2014/main" id="{466DC58C-7EC5-43A3-B58D-412FA99E77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5" name="TextBox 1">
          <a:extLst>
            <a:ext uri="{FF2B5EF4-FFF2-40B4-BE49-F238E27FC236}">
              <a16:creationId xmlns="" xmlns:a16="http://schemas.microsoft.com/office/drawing/2014/main" id="{71D496EF-7E48-4D1B-B9FC-21D0F92C50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6" name="TextBox 2755">
          <a:extLst>
            <a:ext uri="{FF2B5EF4-FFF2-40B4-BE49-F238E27FC236}">
              <a16:creationId xmlns="" xmlns:a16="http://schemas.microsoft.com/office/drawing/2014/main" id="{9573DE38-8364-44C3-914A-94179AF0B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7" name="TextBox 1">
          <a:extLst>
            <a:ext uri="{FF2B5EF4-FFF2-40B4-BE49-F238E27FC236}">
              <a16:creationId xmlns="" xmlns:a16="http://schemas.microsoft.com/office/drawing/2014/main" id="{0BBD41E0-623D-4441-9305-4E6FEAC587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58" name="TextBox 2757">
          <a:extLst>
            <a:ext uri="{FF2B5EF4-FFF2-40B4-BE49-F238E27FC236}">
              <a16:creationId xmlns="" xmlns:a16="http://schemas.microsoft.com/office/drawing/2014/main" id="{A9EB5411-0E93-42B3-A868-B7DA1E96F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59" name="TextBox 1">
          <a:extLst>
            <a:ext uri="{FF2B5EF4-FFF2-40B4-BE49-F238E27FC236}">
              <a16:creationId xmlns="" xmlns:a16="http://schemas.microsoft.com/office/drawing/2014/main" id="{3E594BC2-7983-4F69-9067-0F8D62FDA7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60" name="TextBox 2759">
          <a:extLst>
            <a:ext uri="{FF2B5EF4-FFF2-40B4-BE49-F238E27FC236}">
              <a16:creationId xmlns="" xmlns:a16="http://schemas.microsoft.com/office/drawing/2014/main" id="{F2FC6C6B-02AC-4C0B-8FFD-9A3425AF42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61" name="TextBox 1">
          <a:extLst>
            <a:ext uri="{FF2B5EF4-FFF2-40B4-BE49-F238E27FC236}">
              <a16:creationId xmlns="" xmlns:a16="http://schemas.microsoft.com/office/drawing/2014/main" id="{53AD09A4-8EE9-4170-82CF-3E169DFD91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2" name="TextBox 2761">
          <a:extLst>
            <a:ext uri="{FF2B5EF4-FFF2-40B4-BE49-F238E27FC236}">
              <a16:creationId xmlns="" xmlns:a16="http://schemas.microsoft.com/office/drawing/2014/main" id="{692B624B-77FA-4BFA-9A45-3988403D71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3" name="TextBox 1">
          <a:extLst>
            <a:ext uri="{FF2B5EF4-FFF2-40B4-BE49-F238E27FC236}">
              <a16:creationId xmlns="" xmlns:a16="http://schemas.microsoft.com/office/drawing/2014/main" id="{1AEC87D7-5FE0-4E4A-B972-265CC21DD9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4" name="TextBox 2763">
          <a:extLst>
            <a:ext uri="{FF2B5EF4-FFF2-40B4-BE49-F238E27FC236}">
              <a16:creationId xmlns="" xmlns:a16="http://schemas.microsoft.com/office/drawing/2014/main" id="{6F145C1B-BE4A-4529-AF5C-51680F5134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5" name="TextBox 1">
          <a:extLst>
            <a:ext uri="{FF2B5EF4-FFF2-40B4-BE49-F238E27FC236}">
              <a16:creationId xmlns="" xmlns:a16="http://schemas.microsoft.com/office/drawing/2014/main" id="{8867827E-9268-4285-8B79-36423BACC2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6" name="TextBox 2765">
          <a:extLst>
            <a:ext uri="{FF2B5EF4-FFF2-40B4-BE49-F238E27FC236}">
              <a16:creationId xmlns="" xmlns:a16="http://schemas.microsoft.com/office/drawing/2014/main" id="{88F35652-3FA3-4C04-BD23-11D78D873C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7" name="TextBox 1">
          <a:extLst>
            <a:ext uri="{FF2B5EF4-FFF2-40B4-BE49-F238E27FC236}">
              <a16:creationId xmlns="" xmlns:a16="http://schemas.microsoft.com/office/drawing/2014/main" id="{DABE8D94-7A5E-45A7-989A-EC702C877E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8" name="TextBox 2767">
          <a:extLst>
            <a:ext uri="{FF2B5EF4-FFF2-40B4-BE49-F238E27FC236}">
              <a16:creationId xmlns="" xmlns:a16="http://schemas.microsoft.com/office/drawing/2014/main" id="{32952C39-2E6D-47DE-AF08-378B2E325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9" name="TextBox 1">
          <a:extLst>
            <a:ext uri="{FF2B5EF4-FFF2-40B4-BE49-F238E27FC236}">
              <a16:creationId xmlns="" xmlns:a16="http://schemas.microsoft.com/office/drawing/2014/main" id="{FA7FE20C-0353-4372-A717-85C4265B6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0" name="TextBox 2769">
          <a:extLst>
            <a:ext uri="{FF2B5EF4-FFF2-40B4-BE49-F238E27FC236}">
              <a16:creationId xmlns="" xmlns:a16="http://schemas.microsoft.com/office/drawing/2014/main" id="{5E7317CC-B674-4F04-8A28-59E8580BC9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1" name="TextBox 1">
          <a:extLst>
            <a:ext uri="{FF2B5EF4-FFF2-40B4-BE49-F238E27FC236}">
              <a16:creationId xmlns="" xmlns:a16="http://schemas.microsoft.com/office/drawing/2014/main" id="{27DF2579-9661-4CAD-B1D7-02797CE7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2" name="TextBox 2771">
          <a:extLst>
            <a:ext uri="{FF2B5EF4-FFF2-40B4-BE49-F238E27FC236}">
              <a16:creationId xmlns="" xmlns:a16="http://schemas.microsoft.com/office/drawing/2014/main" id="{9B482D3A-936A-419A-8D4D-3BC27F129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3" name="TextBox 1">
          <a:extLst>
            <a:ext uri="{FF2B5EF4-FFF2-40B4-BE49-F238E27FC236}">
              <a16:creationId xmlns="" xmlns:a16="http://schemas.microsoft.com/office/drawing/2014/main" id="{C226BDC0-5854-4539-9DDF-2618061FE2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4" name="TextBox 2773">
          <a:extLst>
            <a:ext uri="{FF2B5EF4-FFF2-40B4-BE49-F238E27FC236}">
              <a16:creationId xmlns="" xmlns:a16="http://schemas.microsoft.com/office/drawing/2014/main" id="{4D8E3FB7-1C14-4A70-AB8B-6A7C1D100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5" name="TextBox 1">
          <a:extLst>
            <a:ext uri="{FF2B5EF4-FFF2-40B4-BE49-F238E27FC236}">
              <a16:creationId xmlns="" xmlns:a16="http://schemas.microsoft.com/office/drawing/2014/main" id="{E912F676-DB59-4A8C-A070-4F316186D2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6" name="TextBox 2775">
          <a:extLst>
            <a:ext uri="{FF2B5EF4-FFF2-40B4-BE49-F238E27FC236}">
              <a16:creationId xmlns="" xmlns:a16="http://schemas.microsoft.com/office/drawing/2014/main" id="{17F902E4-9FA4-48F6-8C66-BE9D4C60CE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7" name="TextBox 1">
          <a:extLst>
            <a:ext uri="{FF2B5EF4-FFF2-40B4-BE49-F238E27FC236}">
              <a16:creationId xmlns="" xmlns:a16="http://schemas.microsoft.com/office/drawing/2014/main" id="{E47B7F16-0C34-4600-98B6-02FD974D28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78" name="TextBox 2777">
          <a:extLst>
            <a:ext uri="{FF2B5EF4-FFF2-40B4-BE49-F238E27FC236}">
              <a16:creationId xmlns="" xmlns:a16="http://schemas.microsoft.com/office/drawing/2014/main" id="{33B334D6-96AD-4CDA-BD72-C346E02C49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79" name="TextBox 1">
          <a:extLst>
            <a:ext uri="{FF2B5EF4-FFF2-40B4-BE49-F238E27FC236}">
              <a16:creationId xmlns="" xmlns:a16="http://schemas.microsoft.com/office/drawing/2014/main" id="{2133C906-AF1A-4399-8C71-5F35179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80" name="TextBox 2779">
          <a:extLst>
            <a:ext uri="{FF2B5EF4-FFF2-40B4-BE49-F238E27FC236}">
              <a16:creationId xmlns="" xmlns:a16="http://schemas.microsoft.com/office/drawing/2014/main" id="{E8345DD4-7825-4D90-934F-5041E54AFC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81" name="TextBox 1">
          <a:extLst>
            <a:ext uri="{FF2B5EF4-FFF2-40B4-BE49-F238E27FC236}">
              <a16:creationId xmlns="" xmlns:a16="http://schemas.microsoft.com/office/drawing/2014/main" id="{C28C7899-1316-48A5-876D-2D63AE817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2" name="TextBox 2781">
          <a:extLst>
            <a:ext uri="{FF2B5EF4-FFF2-40B4-BE49-F238E27FC236}">
              <a16:creationId xmlns="" xmlns:a16="http://schemas.microsoft.com/office/drawing/2014/main" id="{9717B8C1-7A19-4E47-8E5A-C06C0E22DB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3" name="TextBox 1">
          <a:extLst>
            <a:ext uri="{FF2B5EF4-FFF2-40B4-BE49-F238E27FC236}">
              <a16:creationId xmlns="" xmlns:a16="http://schemas.microsoft.com/office/drawing/2014/main" id="{61333014-5FB2-43F2-A625-8F3797EF0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4" name="TextBox 2783">
          <a:extLst>
            <a:ext uri="{FF2B5EF4-FFF2-40B4-BE49-F238E27FC236}">
              <a16:creationId xmlns="" xmlns:a16="http://schemas.microsoft.com/office/drawing/2014/main" id="{82397688-7E9F-45A8-8BA8-A682E5659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5" name="TextBox 1">
          <a:extLst>
            <a:ext uri="{FF2B5EF4-FFF2-40B4-BE49-F238E27FC236}">
              <a16:creationId xmlns="" xmlns:a16="http://schemas.microsoft.com/office/drawing/2014/main" id="{982C3D36-B15B-4968-A520-50602CDD90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6" name="TextBox 2785">
          <a:extLst>
            <a:ext uri="{FF2B5EF4-FFF2-40B4-BE49-F238E27FC236}">
              <a16:creationId xmlns="" xmlns:a16="http://schemas.microsoft.com/office/drawing/2014/main" id="{C6940880-AB6F-4B36-BCE1-6A5D3597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7" name="TextBox 1">
          <a:extLst>
            <a:ext uri="{FF2B5EF4-FFF2-40B4-BE49-F238E27FC236}">
              <a16:creationId xmlns="" xmlns:a16="http://schemas.microsoft.com/office/drawing/2014/main" id="{6DE2EA60-E4BF-48B7-9C23-9907025E0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8" name="TextBox 2787">
          <a:extLst>
            <a:ext uri="{FF2B5EF4-FFF2-40B4-BE49-F238E27FC236}">
              <a16:creationId xmlns="" xmlns:a16="http://schemas.microsoft.com/office/drawing/2014/main" id="{7D25AEEE-548E-4921-A98C-AFE01D24A3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9" name="TextBox 1">
          <a:extLst>
            <a:ext uri="{FF2B5EF4-FFF2-40B4-BE49-F238E27FC236}">
              <a16:creationId xmlns="" xmlns:a16="http://schemas.microsoft.com/office/drawing/2014/main" id="{0E5CC9D0-BEE6-4459-9B46-8889E931D2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0" name="TextBox 2789">
          <a:extLst>
            <a:ext uri="{FF2B5EF4-FFF2-40B4-BE49-F238E27FC236}">
              <a16:creationId xmlns="" xmlns:a16="http://schemas.microsoft.com/office/drawing/2014/main" id="{88BBDD76-70A1-4260-AE26-0D7C991A94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1" name="TextBox 1">
          <a:extLst>
            <a:ext uri="{FF2B5EF4-FFF2-40B4-BE49-F238E27FC236}">
              <a16:creationId xmlns="" xmlns:a16="http://schemas.microsoft.com/office/drawing/2014/main" id="{854400B0-50D4-4883-9DCA-B422BF3DD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2" name="TextBox 2791">
          <a:extLst>
            <a:ext uri="{FF2B5EF4-FFF2-40B4-BE49-F238E27FC236}">
              <a16:creationId xmlns="" xmlns:a16="http://schemas.microsoft.com/office/drawing/2014/main" id="{BE6C56EF-9571-4384-B840-82729B1D79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3" name="TextBox 1">
          <a:extLst>
            <a:ext uri="{FF2B5EF4-FFF2-40B4-BE49-F238E27FC236}">
              <a16:creationId xmlns="" xmlns:a16="http://schemas.microsoft.com/office/drawing/2014/main" id="{7039207B-A72E-485F-B600-C4F52ABC26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4" name="TextBox 2793">
          <a:extLst>
            <a:ext uri="{FF2B5EF4-FFF2-40B4-BE49-F238E27FC236}">
              <a16:creationId xmlns="" xmlns:a16="http://schemas.microsoft.com/office/drawing/2014/main" id="{F35F24B5-FCDC-4227-A023-66E9400D3E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5" name="TextBox 1">
          <a:extLst>
            <a:ext uri="{FF2B5EF4-FFF2-40B4-BE49-F238E27FC236}">
              <a16:creationId xmlns="" xmlns:a16="http://schemas.microsoft.com/office/drawing/2014/main" id="{6F55555D-1426-4FA4-AF94-F37B8BA8C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6" name="TextBox 2795">
          <a:extLst>
            <a:ext uri="{FF2B5EF4-FFF2-40B4-BE49-F238E27FC236}">
              <a16:creationId xmlns="" xmlns:a16="http://schemas.microsoft.com/office/drawing/2014/main" id="{B22BF7C5-DFF7-45AD-84A7-0764C3CFD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7" name="TextBox 1">
          <a:extLst>
            <a:ext uri="{FF2B5EF4-FFF2-40B4-BE49-F238E27FC236}">
              <a16:creationId xmlns="" xmlns:a16="http://schemas.microsoft.com/office/drawing/2014/main" id="{9EF10335-DF86-44B4-8D28-4B6899A9C9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798" name="TextBox 2797">
          <a:extLst>
            <a:ext uri="{FF2B5EF4-FFF2-40B4-BE49-F238E27FC236}">
              <a16:creationId xmlns="" xmlns:a16="http://schemas.microsoft.com/office/drawing/2014/main" id="{E9565D47-20BB-44D1-998C-12E41A8A8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799" name="TextBox 1">
          <a:extLst>
            <a:ext uri="{FF2B5EF4-FFF2-40B4-BE49-F238E27FC236}">
              <a16:creationId xmlns="" xmlns:a16="http://schemas.microsoft.com/office/drawing/2014/main" id="{43918981-298D-4620-AEB8-DF74B4790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800" name="TextBox 2799">
          <a:extLst>
            <a:ext uri="{FF2B5EF4-FFF2-40B4-BE49-F238E27FC236}">
              <a16:creationId xmlns="" xmlns:a16="http://schemas.microsoft.com/office/drawing/2014/main" id="{BA2E7168-796C-46FA-9B77-ECCA0B4214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801" name="TextBox 1">
          <a:extLst>
            <a:ext uri="{FF2B5EF4-FFF2-40B4-BE49-F238E27FC236}">
              <a16:creationId xmlns="" xmlns:a16="http://schemas.microsoft.com/office/drawing/2014/main" id="{D24D6E43-7575-4C00-85C8-9DF8719AC6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2" name="TextBox 2801">
          <a:extLst>
            <a:ext uri="{FF2B5EF4-FFF2-40B4-BE49-F238E27FC236}">
              <a16:creationId xmlns="" xmlns:a16="http://schemas.microsoft.com/office/drawing/2014/main" id="{BC26F279-B10F-49F3-8BA8-3EC0D78A59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3" name="TextBox 1">
          <a:extLst>
            <a:ext uri="{FF2B5EF4-FFF2-40B4-BE49-F238E27FC236}">
              <a16:creationId xmlns="" xmlns:a16="http://schemas.microsoft.com/office/drawing/2014/main" id="{3AF81621-6032-4BCE-B6ED-7602E60C26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4" name="TextBox 2803">
          <a:extLst>
            <a:ext uri="{FF2B5EF4-FFF2-40B4-BE49-F238E27FC236}">
              <a16:creationId xmlns="" xmlns:a16="http://schemas.microsoft.com/office/drawing/2014/main" id="{179E5211-13D2-45C4-AE6C-C453CE7AF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5" name="TextBox 1">
          <a:extLst>
            <a:ext uri="{FF2B5EF4-FFF2-40B4-BE49-F238E27FC236}">
              <a16:creationId xmlns="" xmlns:a16="http://schemas.microsoft.com/office/drawing/2014/main" id="{5FF1EC48-809B-4680-9E36-2588C426F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6" name="TextBox 2805">
          <a:extLst>
            <a:ext uri="{FF2B5EF4-FFF2-40B4-BE49-F238E27FC236}">
              <a16:creationId xmlns="" xmlns:a16="http://schemas.microsoft.com/office/drawing/2014/main" id="{A2AED553-4F22-4913-BC57-9C64485BA2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7" name="TextBox 1">
          <a:extLst>
            <a:ext uri="{FF2B5EF4-FFF2-40B4-BE49-F238E27FC236}">
              <a16:creationId xmlns="" xmlns:a16="http://schemas.microsoft.com/office/drawing/2014/main" id="{7D4DDCAA-90F8-466E-9C50-908678D1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8" name="TextBox 2807">
          <a:extLst>
            <a:ext uri="{FF2B5EF4-FFF2-40B4-BE49-F238E27FC236}">
              <a16:creationId xmlns="" xmlns:a16="http://schemas.microsoft.com/office/drawing/2014/main" id="{C35C3E8B-E070-4F3E-BFC8-0EAC56F5FC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9" name="TextBox 1">
          <a:extLst>
            <a:ext uri="{FF2B5EF4-FFF2-40B4-BE49-F238E27FC236}">
              <a16:creationId xmlns="" xmlns:a16="http://schemas.microsoft.com/office/drawing/2014/main" id="{A2FC7892-D839-4298-AE65-9D07D90C0F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0" name="TextBox 2809">
          <a:extLst>
            <a:ext uri="{FF2B5EF4-FFF2-40B4-BE49-F238E27FC236}">
              <a16:creationId xmlns="" xmlns:a16="http://schemas.microsoft.com/office/drawing/2014/main" id="{C38C22D0-D369-4D37-A5BC-7E78C644C8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1" name="TextBox 1">
          <a:extLst>
            <a:ext uri="{FF2B5EF4-FFF2-40B4-BE49-F238E27FC236}">
              <a16:creationId xmlns="" xmlns:a16="http://schemas.microsoft.com/office/drawing/2014/main" id="{6F3C77E3-2DD7-4EDD-B311-E453A61838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2" name="TextBox 2811">
          <a:extLst>
            <a:ext uri="{FF2B5EF4-FFF2-40B4-BE49-F238E27FC236}">
              <a16:creationId xmlns="" xmlns:a16="http://schemas.microsoft.com/office/drawing/2014/main" id="{C3F110B8-DA02-4BB2-A235-17BE2ECAFB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3" name="TextBox 1">
          <a:extLst>
            <a:ext uri="{FF2B5EF4-FFF2-40B4-BE49-F238E27FC236}">
              <a16:creationId xmlns="" xmlns:a16="http://schemas.microsoft.com/office/drawing/2014/main" id="{5CD50B6C-C7DA-4560-B3FF-4BCD7C55E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4" name="TextBox 2813">
          <a:extLst>
            <a:ext uri="{FF2B5EF4-FFF2-40B4-BE49-F238E27FC236}">
              <a16:creationId xmlns="" xmlns:a16="http://schemas.microsoft.com/office/drawing/2014/main" id="{5547D4FA-DD37-4C81-BCC4-735D7E56BD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5" name="TextBox 1">
          <a:extLst>
            <a:ext uri="{FF2B5EF4-FFF2-40B4-BE49-F238E27FC236}">
              <a16:creationId xmlns="" xmlns:a16="http://schemas.microsoft.com/office/drawing/2014/main" id="{F90378B8-E917-418B-8E9D-C0F0A8092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6" name="TextBox 2815">
          <a:extLst>
            <a:ext uri="{FF2B5EF4-FFF2-40B4-BE49-F238E27FC236}">
              <a16:creationId xmlns="" xmlns:a16="http://schemas.microsoft.com/office/drawing/2014/main" id="{CFB3F7C6-ED3D-4F7A-BFCD-DBD8E838D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7" name="TextBox 1">
          <a:extLst>
            <a:ext uri="{FF2B5EF4-FFF2-40B4-BE49-F238E27FC236}">
              <a16:creationId xmlns="" xmlns:a16="http://schemas.microsoft.com/office/drawing/2014/main" id="{4856FC60-A42D-45F5-A466-DD7B7D34C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18" name="TextBox 2817">
          <a:extLst>
            <a:ext uri="{FF2B5EF4-FFF2-40B4-BE49-F238E27FC236}">
              <a16:creationId xmlns="" xmlns:a16="http://schemas.microsoft.com/office/drawing/2014/main" id="{E5161A26-62EC-4B88-B06B-0E096B8305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19" name="TextBox 1">
          <a:extLst>
            <a:ext uri="{FF2B5EF4-FFF2-40B4-BE49-F238E27FC236}">
              <a16:creationId xmlns="" xmlns:a16="http://schemas.microsoft.com/office/drawing/2014/main" id="{2DF2EE59-1A29-4C8D-A8D9-8D70E172C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20" name="TextBox 2819">
          <a:extLst>
            <a:ext uri="{FF2B5EF4-FFF2-40B4-BE49-F238E27FC236}">
              <a16:creationId xmlns="" xmlns:a16="http://schemas.microsoft.com/office/drawing/2014/main" id="{ADB935CD-0CE5-42B1-B275-06CC90C9E4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21" name="TextBox 1">
          <a:extLst>
            <a:ext uri="{FF2B5EF4-FFF2-40B4-BE49-F238E27FC236}">
              <a16:creationId xmlns="" xmlns:a16="http://schemas.microsoft.com/office/drawing/2014/main" id="{5F45CF14-FE27-4D0B-B91F-D2A9EBF9AB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2" name="TextBox 2821">
          <a:extLst>
            <a:ext uri="{FF2B5EF4-FFF2-40B4-BE49-F238E27FC236}">
              <a16:creationId xmlns="" xmlns:a16="http://schemas.microsoft.com/office/drawing/2014/main" id="{03DAE804-3628-4444-A2C4-A83139E0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3" name="TextBox 1">
          <a:extLst>
            <a:ext uri="{FF2B5EF4-FFF2-40B4-BE49-F238E27FC236}">
              <a16:creationId xmlns="" xmlns:a16="http://schemas.microsoft.com/office/drawing/2014/main" id="{18B37205-9ACE-44A3-AAED-4E01F25F58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4" name="TextBox 2823">
          <a:extLst>
            <a:ext uri="{FF2B5EF4-FFF2-40B4-BE49-F238E27FC236}">
              <a16:creationId xmlns="" xmlns:a16="http://schemas.microsoft.com/office/drawing/2014/main" id="{032BA884-F4F6-45A5-BF8B-28DF0F74BB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5" name="TextBox 1">
          <a:extLst>
            <a:ext uri="{FF2B5EF4-FFF2-40B4-BE49-F238E27FC236}">
              <a16:creationId xmlns="" xmlns:a16="http://schemas.microsoft.com/office/drawing/2014/main" id="{CC03A4A3-01EA-4733-B170-4274077E05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6" name="TextBox 2825">
          <a:extLst>
            <a:ext uri="{FF2B5EF4-FFF2-40B4-BE49-F238E27FC236}">
              <a16:creationId xmlns="" xmlns:a16="http://schemas.microsoft.com/office/drawing/2014/main" id="{E794420C-86BA-4E22-8238-82CD6FE8EB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7" name="TextBox 1">
          <a:extLst>
            <a:ext uri="{FF2B5EF4-FFF2-40B4-BE49-F238E27FC236}">
              <a16:creationId xmlns="" xmlns:a16="http://schemas.microsoft.com/office/drawing/2014/main" id="{C84AE268-5EE5-40D3-9BFC-02D0257D7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8" name="TextBox 2827">
          <a:extLst>
            <a:ext uri="{FF2B5EF4-FFF2-40B4-BE49-F238E27FC236}">
              <a16:creationId xmlns="" xmlns:a16="http://schemas.microsoft.com/office/drawing/2014/main" id="{543DB7EE-9D6C-4E36-A3A1-7AF653EC2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9" name="TextBox 1">
          <a:extLst>
            <a:ext uri="{FF2B5EF4-FFF2-40B4-BE49-F238E27FC236}">
              <a16:creationId xmlns="" xmlns:a16="http://schemas.microsoft.com/office/drawing/2014/main" id="{2CBBDEA4-637C-4982-9618-94D604FDEC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0" name="TextBox 2829">
          <a:extLst>
            <a:ext uri="{FF2B5EF4-FFF2-40B4-BE49-F238E27FC236}">
              <a16:creationId xmlns="" xmlns:a16="http://schemas.microsoft.com/office/drawing/2014/main" id="{EA5B4821-2597-4FC2-965A-E95A20163B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1" name="TextBox 1">
          <a:extLst>
            <a:ext uri="{FF2B5EF4-FFF2-40B4-BE49-F238E27FC236}">
              <a16:creationId xmlns="" xmlns:a16="http://schemas.microsoft.com/office/drawing/2014/main" id="{4A728572-2930-4496-AA90-244C17969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2" name="TextBox 2831">
          <a:extLst>
            <a:ext uri="{FF2B5EF4-FFF2-40B4-BE49-F238E27FC236}">
              <a16:creationId xmlns="" xmlns:a16="http://schemas.microsoft.com/office/drawing/2014/main" id="{D26A22D9-62E5-473F-A437-9764D4BF30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3" name="TextBox 1">
          <a:extLst>
            <a:ext uri="{FF2B5EF4-FFF2-40B4-BE49-F238E27FC236}">
              <a16:creationId xmlns="" xmlns:a16="http://schemas.microsoft.com/office/drawing/2014/main" id="{F1DA2FB3-F73B-4BA6-BB04-1AED63112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4" name="TextBox 2833">
          <a:extLst>
            <a:ext uri="{FF2B5EF4-FFF2-40B4-BE49-F238E27FC236}">
              <a16:creationId xmlns="" xmlns:a16="http://schemas.microsoft.com/office/drawing/2014/main" id="{D91C9443-A4BE-4575-81D9-8F63E68B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5" name="TextBox 1">
          <a:extLst>
            <a:ext uri="{FF2B5EF4-FFF2-40B4-BE49-F238E27FC236}">
              <a16:creationId xmlns="" xmlns:a16="http://schemas.microsoft.com/office/drawing/2014/main" id="{172CF283-694E-4EB1-891B-F696435203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6" name="TextBox 2835">
          <a:extLst>
            <a:ext uri="{FF2B5EF4-FFF2-40B4-BE49-F238E27FC236}">
              <a16:creationId xmlns="" xmlns:a16="http://schemas.microsoft.com/office/drawing/2014/main" id="{042E09DE-580F-4033-B9E6-501DB5AB7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7" name="TextBox 1">
          <a:extLst>
            <a:ext uri="{FF2B5EF4-FFF2-40B4-BE49-F238E27FC236}">
              <a16:creationId xmlns="" xmlns:a16="http://schemas.microsoft.com/office/drawing/2014/main" id="{1575A369-48C6-4C06-82B6-449F4421BB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38" name="TextBox 2837">
          <a:extLst>
            <a:ext uri="{FF2B5EF4-FFF2-40B4-BE49-F238E27FC236}">
              <a16:creationId xmlns="" xmlns:a16="http://schemas.microsoft.com/office/drawing/2014/main" id="{531D7690-F0E3-4B41-9711-138579554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39" name="TextBox 1">
          <a:extLst>
            <a:ext uri="{FF2B5EF4-FFF2-40B4-BE49-F238E27FC236}">
              <a16:creationId xmlns="" xmlns:a16="http://schemas.microsoft.com/office/drawing/2014/main" id="{555D6BDC-ADA5-4D9F-81AE-9D0FEE985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40" name="TextBox 2839">
          <a:extLst>
            <a:ext uri="{FF2B5EF4-FFF2-40B4-BE49-F238E27FC236}">
              <a16:creationId xmlns="" xmlns:a16="http://schemas.microsoft.com/office/drawing/2014/main" id="{DAE322DC-C5B6-468F-90DB-E55CAEAF2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41" name="TextBox 1">
          <a:extLst>
            <a:ext uri="{FF2B5EF4-FFF2-40B4-BE49-F238E27FC236}">
              <a16:creationId xmlns="" xmlns:a16="http://schemas.microsoft.com/office/drawing/2014/main" id="{9BA671B4-7F47-4B77-8926-CEA37DCD43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2" name="TextBox 2841">
          <a:extLst>
            <a:ext uri="{FF2B5EF4-FFF2-40B4-BE49-F238E27FC236}">
              <a16:creationId xmlns="" xmlns:a16="http://schemas.microsoft.com/office/drawing/2014/main" id="{655ED837-563B-4F50-BB94-32DBCF47B0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3" name="TextBox 1">
          <a:extLst>
            <a:ext uri="{FF2B5EF4-FFF2-40B4-BE49-F238E27FC236}">
              <a16:creationId xmlns="" xmlns:a16="http://schemas.microsoft.com/office/drawing/2014/main" id="{25BE5C90-D1BE-41FA-8FF0-AB384901F7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4" name="TextBox 2843">
          <a:extLst>
            <a:ext uri="{FF2B5EF4-FFF2-40B4-BE49-F238E27FC236}">
              <a16:creationId xmlns="" xmlns:a16="http://schemas.microsoft.com/office/drawing/2014/main" id="{98920937-189B-433A-8A7F-A55D706921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5" name="TextBox 1">
          <a:extLst>
            <a:ext uri="{FF2B5EF4-FFF2-40B4-BE49-F238E27FC236}">
              <a16:creationId xmlns="" xmlns:a16="http://schemas.microsoft.com/office/drawing/2014/main" id="{88DC78A9-C903-4626-AEB6-7134DB4B05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6" name="TextBox 2845">
          <a:extLst>
            <a:ext uri="{FF2B5EF4-FFF2-40B4-BE49-F238E27FC236}">
              <a16:creationId xmlns="" xmlns:a16="http://schemas.microsoft.com/office/drawing/2014/main" id="{0DF6E02F-DC0A-4D7C-95DF-62607B3EE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7" name="TextBox 1">
          <a:extLst>
            <a:ext uri="{FF2B5EF4-FFF2-40B4-BE49-F238E27FC236}">
              <a16:creationId xmlns="" xmlns:a16="http://schemas.microsoft.com/office/drawing/2014/main" id="{14DBBB56-274E-4FDC-8AAB-C357902CDC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8" name="TextBox 2847">
          <a:extLst>
            <a:ext uri="{FF2B5EF4-FFF2-40B4-BE49-F238E27FC236}">
              <a16:creationId xmlns="" xmlns:a16="http://schemas.microsoft.com/office/drawing/2014/main" id="{74342075-5D4D-44BB-8A29-D2067AB3F5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9" name="TextBox 1">
          <a:extLst>
            <a:ext uri="{FF2B5EF4-FFF2-40B4-BE49-F238E27FC236}">
              <a16:creationId xmlns="" xmlns:a16="http://schemas.microsoft.com/office/drawing/2014/main" id="{A58A1144-FCD1-4F7E-809E-CC1EA34B5F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0" name="TextBox 2849">
          <a:extLst>
            <a:ext uri="{FF2B5EF4-FFF2-40B4-BE49-F238E27FC236}">
              <a16:creationId xmlns="" xmlns:a16="http://schemas.microsoft.com/office/drawing/2014/main" id="{96038B5C-ABC1-4FAC-8E54-2A4135435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1" name="TextBox 1">
          <a:extLst>
            <a:ext uri="{FF2B5EF4-FFF2-40B4-BE49-F238E27FC236}">
              <a16:creationId xmlns="" xmlns:a16="http://schemas.microsoft.com/office/drawing/2014/main" id="{3DA71646-9E63-478E-8207-F99DAD05D0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2" name="TextBox 2851">
          <a:extLst>
            <a:ext uri="{FF2B5EF4-FFF2-40B4-BE49-F238E27FC236}">
              <a16:creationId xmlns="" xmlns:a16="http://schemas.microsoft.com/office/drawing/2014/main" id="{23430C69-0A61-44C7-BA88-1D0A424D3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3" name="TextBox 1">
          <a:extLst>
            <a:ext uri="{FF2B5EF4-FFF2-40B4-BE49-F238E27FC236}">
              <a16:creationId xmlns="" xmlns:a16="http://schemas.microsoft.com/office/drawing/2014/main" id="{9832D1B8-1DFF-4A85-8025-4777400F1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4" name="TextBox 2853">
          <a:extLst>
            <a:ext uri="{FF2B5EF4-FFF2-40B4-BE49-F238E27FC236}">
              <a16:creationId xmlns="" xmlns:a16="http://schemas.microsoft.com/office/drawing/2014/main" id="{C4B4D58F-F947-4004-A8E6-93641B7DFD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5" name="TextBox 1">
          <a:extLst>
            <a:ext uri="{FF2B5EF4-FFF2-40B4-BE49-F238E27FC236}">
              <a16:creationId xmlns="" xmlns:a16="http://schemas.microsoft.com/office/drawing/2014/main" id="{ECE34E1F-E6E1-4655-A064-10C4F0C00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6" name="TextBox 2855">
          <a:extLst>
            <a:ext uri="{FF2B5EF4-FFF2-40B4-BE49-F238E27FC236}">
              <a16:creationId xmlns="" xmlns:a16="http://schemas.microsoft.com/office/drawing/2014/main" id="{38463C1D-347A-4AB7-A177-6F5877A0D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7" name="TextBox 1">
          <a:extLst>
            <a:ext uri="{FF2B5EF4-FFF2-40B4-BE49-F238E27FC236}">
              <a16:creationId xmlns="" xmlns:a16="http://schemas.microsoft.com/office/drawing/2014/main" id="{64102633-0869-4150-ABE4-BA4916C8A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58" name="TextBox 2857">
          <a:extLst>
            <a:ext uri="{FF2B5EF4-FFF2-40B4-BE49-F238E27FC236}">
              <a16:creationId xmlns="" xmlns:a16="http://schemas.microsoft.com/office/drawing/2014/main" id="{373A4DC3-B915-4879-8A5E-C8B7FECBCE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59" name="TextBox 1">
          <a:extLst>
            <a:ext uri="{FF2B5EF4-FFF2-40B4-BE49-F238E27FC236}">
              <a16:creationId xmlns="" xmlns:a16="http://schemas.microsoft.com/office/drawing/2014/main" id="{1337E9BE-F049-4A41-8CBD-3DD5F5C7C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60" name="TextBox 2859">
          <a:extLst>
            <a:ext uri="{FF2B5EF4-FFF2-40B4-BE49-F238E27FC236}">
              <a16:creationId xmlns="" xmlns:a16="http://schemas.microsoft.com/office/drawing/2014/main" id="{A6B124BC-965E-4A4D-A00C-7383E4BBCB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61" name="TextBox 1">
          <a:extLst>
            <a:ext uri="{FF2B5EF4-FFF2-40B4-BE49-F238E27FC236}">
              <a16:creationId xmlns="" xmlns:a16="http://schemas.microsoft.com/office/drawing/2014/main" id="{55E47BBA-7466-4AA1-AF7E-7B4D0B3EAF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2" name="TextBox 2861">
          <a:extLst>
            <a:ext uri="{FF2B5EF4-FFF2-40B4-BE49-F238E27FC236}">
              <a16:creationId xmlns="" xmlns:a16="http://schemas.microsoft.com/office/drawing/2014/main" id="{FD29BE0C-9136-4DC5-BF53-EB59E76487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3" name="TextBox 1">
          <a:extLst>
            <a:ext uri="{FF2B5EF4-FFF2-40B4-BE49-F238E27FC236}">
              <a16:creationId xmlns="" xmlns:a16="http://schemas.microsoft.com/office/drawing/2014/main" id="{E39E3D62-05D9-40A9-8952-D6D969ADB9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4" name="TextBox 2863">
          <a:extLst>
            <a:ext uri="{FF2B5EF4-FFF2-40B4-BE49-F238E27FC236}">
              <a16:creationId xmlns="" xmlns:a16="http://schemas.microsoft.com/office/drawing/2014/main" id="{891382ED-5B0E-4F38-A6A7-3A38486BCA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5" name="TextBox 1">
          <a:extLst>
            <a:ext uri="{FF2B5EF4-FFF2-40B4-BE49-F238E27FC236}">
              <a16:creationId xmlns="" xmlns:a16="http://schemas.microsoft.com/office/drawing/2014/main" id="{ABD93622-C640-4FB2-99E2-CFC69A629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6" name="TextBox 2865">
          <a:extLst>
            <a:ext uri="{FF2B5EF4-FFF2-40B4-BE49-F238E27FC236}">
              <a16:creationId xmlns="" xmlns:a16="http://schemas.microsoft.com/office/drawing/2014/main" id="{06D68050-F6AA-4DBE-8DA3-3399744B76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7" name="TextBox 1">
          <a:extLst>
            <a:ext uri="{FF2B5EF4-FFF2-40B4-BE49-F238E27FC236}">
              <a16:creationId xmlns="" xmlns:a16="http://schemas.microsoft.com/office/drawing/2014/main" id="{A974DA25-EA0C-4458-BDC8-FD56630668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8" name="TextBox 2867">
          <a:extLst>
            <a:ext uri="{FF2B5EF4-FFF2-40B4-BE49-F238E27FC236}">
              <a16:creationId xmlns="" xmlns:a16="http://schemas.microsoft.com/office/drawing/2014/main" id="{4341AA66-BA95-4559-BF69-426D1FBB3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9" name="TextBox 1">
          <a:extLst>
            <a:ext uri="{FF2B5EF4-FFF2-40B4-BE49-F238E27FC236}">
              <a16:creationId xmlns="" xmlns:a16="http://schemas.microsoft.com/office/drawing/2014/main" id="{8708ADBC-D30A-4577-8883-79C5DA2F5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0" name="TextBox 2869">
          <a:extLst>
            <a:ext uri="{FF2B5EF4-FFF2-40B4-BE49-F238E27FC236}">
              <a16:creationId xmlns="" xmlns:a16="http://schemas.microsoft.com/office/drawing/2014/main" id="{BC3F2863-5211-40AB-BBF7-E922C6D919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1" name="TextBox 1">
          <a:extLst>
            <a:ext uri="{FF2B5EF4-FFF2-40B4-BE49-F238E27FC236}">
              <a16:creationId xmlns="" xmlns:a16="http://schemas.microsoft.com/office/drawing/2014/main" id="{A908C624-3C24-4E45-9041-1934547657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2" name="TextBox 2871">
          <a:extLst>
            <a:ext uri="{FF2B5EF4-FFF2-40B4-BE49-F238E27FC236}">
              <a16:creationId xmlns="" xmlns:a16="http://schemas.microsoft.com/office/drawing/2014/main" id="{28A63CC3-A4E0-4ED8-993C-048F1743B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3" name="TextBox 1">
          <a:extLst>
            <a:ext uri="{FF2B5EF4-FFF2-40B4-BE49-F238E27FC236}">
              <a16:creationId xmlns="" xmlns:a16="http://schemas.microsoft.com/office/drawing/2014/main" id="{59AF41E7-16A0-4FFA-B3E4-0203F9F0B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4" name="TextBox 2873">
          <a:extLst>
            <a:ext uri="{FF2B5EF4-FFF2-40B4-BE49-F238E27FC236}">
              <a16:creationId xmlns="" xmlns:a16="http://schemas.microsoft.com/office/drawing/2014/main" id="{BBFB9376-2549-4B00-B1A4-73566DD994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5" name="TextBox 1">
          <a:extLst>
            <a:ext uri="{FF2B5EF4-FFF2-40B4-BE49-F238E27FC236}">
              <a16:creationId xmlns="" xmlns:a16="http://schemas.microsoft.com/office/drawing/2014/main" id="{FA907238-AEAE-448F-B264-C2816EC786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6" name="TextBox 2875">
          <a:extLst>
            <a:ext uri="{FF2B5EF4-FFF2-40B4-BE49-F238E27FC236}">
              <a16:creationId xmlns="" xmlns:a16="http://schemas.microsoft.com/office/drawing/2014/main" id="{7AB41A82-047A-4B20-A043-3ED6E06D5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7" name="TextBox 1">
          <a:extLst>
            <a:ext uri="{FF2B5EF4-FFF2-40B4-BE49-F238E27FC236}">
              <a16:creationId xmlns="" xmlns:a16="http://schemas.microsoft.com/office/drawing/2014/main" id="{A3CAEEAC-7912-44AA-AFFF-D8D8357231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78" name="TextBox 2877">
          <a:extLst>
            <a:ext uri="{FF2B5EF4-FFF2-40B4-BE49-F238E27FC236}">
              <a16:creationId xmlns="" xmlns:a16="http://schemas.microsoft.com/office/drawing/2014/main" id="{3289AFB2-E5F8-49E1-98F8-6D42F4D1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79" name="TextBox 1">
          <a:extLst>
            <a:ext uri="{FF2B5EF4-FFF2-40B4-BE49-F238E27FC236}">
              <a16:creationId xmlns="" xmlns:a16="http://schemas.microsoft.com/office/drawing/2014/main" id="{4411BE1A-5B02-4318-B4B4-B83686022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80" name="TextBox 2879">
          <a:extLst>
            <a:ext uri="{FF2B5EF4-FFF2-40B4-BE49-F238E27FC236}">
              <a16:creationId xmlns="" xmlns:a16="http://schemas.microsoft.com/office/drawing/2014/main" id="{934B3F51-7A3F-4BFA-90D1-098C1EBDDD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81" name="TextBox 1">
          <a:extLst>
            <a:ext uri="{FF2B5EF4-FFF2-40B4-BE49-F238E27FC236}">
              <a16:creationId xmlns="" xmlns:a16="http://schemas.microsoft.com/office/drawing/2014/main" id="{6335948B-6F11-4D07-AD69-744FB6E882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2" name="TextBox 2881">
          <a:extLst>
            <a:ext uri="{FF2B5EF4-FFF2-40B4-BE49-F238E27FC236}">
              <a16:creationId xmlns="" xmlns:a16="http://schemas.microsoft.com/office/drawing/2014/main" id="{95351D64-250C-4151-9321-67EA23BF68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3" name="TextBox 1">
          <a:extLst>
            <a:ext uri="{FF2B5EF4-FFF2-40B4-BE49-F238E27FC236}">
              <a16:creationId xmlns="" xmlns:a16="http://schemas.microsoft.com/office/drawing/2014/main" id="{1D9CCE32-BD9D-4EC2-9772-E6DE62FBE6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4" name="TextBox 2883">
          <a:extLst>
            <a:ext uri="{FF2B5EF4-FFF2-40B4-BE49-F238E27FC236}">
              <a16:creationId xmlns="" xmlns:a16="http://schemas.microsoft.com/office/drawing/2014/main" id="{2E0D8309-F1E1-4226-81E7-8455A88AC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5" name="TextBox 1">
          <a:extLst>
            <a:ext uri="{FF2B5EF4-FFF2-40B4-BE49-F238E27FC236}">
              <a16:creationId xmlns="" xmlns:a16="http://schemas.microsoft.com/office/drawing/2014/main" id="{92B26193-216C-457C-94E3-33EA8FD92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6" name="TextBox 2885">
          <a:extLst>
            <a:ext uri="{FF2B5EF4-FFF2-40B4-BE49-F238E27FC236}">
              <a16:creationId xmlns="" xmlns:a16="http://schemas.microsoft.com/office/drawing/2014/main" id="{97B420FE-D74E-4863-979A-23063019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7" name="TextBox 1">
          <a:extLst>
            <a:ext uri="{FF2B5EF4-FFF2-40B4-BE49-F238E27FC236}">
              <a16:creationId xmlns="" xmlns:a16="http://schemas.microsoft.com/office/drawing/2014/main" id="{D2280634-C112-4E65-9303-3A21AA94C2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8" name="TextBox 2887">
          <a:extLst>
            <a:ext uri="{FF2B5EF4-FFF2-40B4-BE49-F238E27FC236}">
              <a16:creationId xmlns="" xmlns:a16="http://schemas.microsoft.com/office/drawing/2014/main" id="{399971D5-DD66-417F-AF5E-224CCF0A9B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9" name="TextBox 1">
          <a:extLst>
            <a:ext uri="{FF2B5EF4-FFF2-40B4-BE49-F238E27FC236}">
              <a16:creationId xmlns="" xmlns:a16="http://schemas.microsoft.com/office/drawing/2014/main" id="{31918323-EE8D-4E4C-8F91-D09BE8E99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0" name="TextBox 2889">
          <a:extLst>
            <a:ext uri="{FF2B5EF4-FFF2-40B4-BE49-F238E27FC236}">
              <a16:creationId xmlns="" xmlns:a16="http://schemas.microsoft.com/office/drawing/2014/main" id="{CEF86C3D-1FEA-4862-B6CB-BD13114DD2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1" name="TextBox 1">
          <a:extLst>
            <a:ext uri="{FF2B5EF4-FFF2-40B4-BE49-F238E27FC236}">
              <a16:creationId xmlns="" xmlns:a16="http://schemas.microsoft.com/office/drawing/2014/main" id="{9844714F-13B4-4F2D-9CF1-A3A87E057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2" name="TextBox 2891">
          <a:extLst>
            <a:ext uri="{FF2B5EF4-FFF2-40B4-BE49-F238E27FC236}">
              <a16:creationId xmlns="" xmlns:a16="http://schemas.microsoft.com/office/drawing/2014/main" id="{C3C7F7EC-257F-47DB-BE21-6B6E23F172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3" name="TextBox 1">
          <a:extLst>
            <a:ext uri="{FF2B5EF4-FFF2-40B4-BE49-F238E27FC236}">
              <a16:creationId xmlns="" xmlns:a16="http://schemas.microsoft.com/office/drawing/2014/main" id="{FC75323D-6173-4597-ACC7-39EE289651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4" name="TextBox 2893">
          <a:extLst>
            <a:ext uri="{FF2B5EF4-FFF2-40B4-BE49-F238E27FC236}">
              <a16:creationId xmlns="" xmlns:a16="http://schemas.microsoft.com/office/drawing/2014/main" id="{C95AC465-9658-456B-84F9-14ABFE27C0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5" name="TextBox 1">
          <a:extLst>
            <a:ext uri="{FF2B5EF4-FFF2-40B4-BE49-F238E27FC236}">
              <a16:creationId xmlns="" xmlns:a16="http://schemas.microsoft.com/office/drawing/2014/main" id="{C7E85F0A-C176-4EC0-9A48-B241D758E3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6" name="TextBox 2895">
          <a:extLst>
            <a:ext uri="{FF2B5EF4-FFF2-40B4-BE49-F238E27FC236}">
              <a16:creationId xmlns="" xmlns:a16="http://schemas.microsoft.com/office/drawing/2014/main" id="{4CC07FBD-DCCD-4AE8-BBDB-0340836BF2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7" name="TextBox 1">
          <a:extLst>
            <a:ext uri="{FF2B5EF4-FFF2-40B4-BE49-F238E27FC236}">
              <a16:creationId xmlns="" xmlns:a16="http://schemas.microsoft.com/office/drawing/2014/main" id="{8C0FA35C-8ECD-47AC-9723-784DCBC7C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898" name="TextBox 2897">
          <a:extLst>
            <a:ext uri="{FF2B5EF4-FFF2-40B4-BE49-F238E27FC236}">
              <a16:creationId xmlns="" xmlns:a16="http://schemas.microsoft.com/office/drawing/2014/main" id="{072520CB-8BEB-42F9-A293-C3CB19F2F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899" name="TextBox 1">
          <a:extLst>
            <a:ext uri="{FF2B5EF4-FFF2-40B4-BE49-F238E27FC236}">
              <a16:creationId xmlns="" xmlns:a16="http://schemas.microsoft.com/office/drawing/2014/main" id="{3584B022-88AF-43CD-B9E8-FC35B7F91B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900" name="TextBox 2899">
          <a:extLst>
            <a:ext uri="{FF2B5EF4-FFF2-40B4-BE49-F238E27FC236}">
              <a16:creationId xmlns="" xmlns:a16="http://schemas.microsoft.com/office/drawing/2014/main" id="{E25C5487-7BAA-433C-B15A-4447718336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901" name="TextBox 1">
          <a:extLst>
            <a:ext uri="{FF2B5EF4-FFF2-40B4-BE49-F238E27FC236}">
              <a16:creationId xmlns="" xmlns:a16="http://schemas.microsoft.com/office/drawing/2014/main" id="{650A7084-61D0-4F9E-87BD-625CAC5085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2" name="TextBox 2901">
          <a:extLst>
            <a:ext uri="{FF2B5EF4-FFF2-40B4-BE49-F238E27FC236}">
              <a16:creationId xmlns="" xmlns:a16="http://schemas.microsoft.com/office/drawing/2014/main" id="{E186C0BD-00D6-4584-A024-7042BC6447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3" name="TextBox 1">
          <a:extLst>
            <a:ext uri="{FF2B5EF4-FFF2-40B4-BE49-F238E27FC236}">
              <a16:creationId xmlns="" xmlns:a16="http://schemas.microsoft.com/office/drawing/2014/main" id="{93D416B9-F22E-4E53-92C5-EE34DC8C92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4" name="TextBox 2903">
          <a:extLst>
            <a:ext uri="{FF2B5EF4-FFF2-40B4-BE49-F238E27FC236}">
              <a16:creationId xmlns="" xmlns:a16="http://schemas.microsoft.com/office/drawing/2014/main" id="{2F845A45-97F9-446E-A595-00B10FC93F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5" name="TextBox 1">
          <a:extLst>
            <a:ext uri="{FF2B5EF4-FFF2-40B4-BE49-F238E27FC236}">
              <a16:creationId xmlns="" xmlns:a16="http://schemas.microsoft.com/office/drawing/2014/main" id="{BA01EA89-1608-4C17-BC80-A969F7FAA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6" name="TextBox 2905">
          <a:extLst>
            <a:ext uri="{FF2B5EF4-FFF2-40B4-BE49-F238E27FC236}">
              <a16:creationId xmlns="" xmlns:a16="http://schemas.microsoft.com/office/drawing/2014/main" id="{15B2E207-D469-4B32-94E9-07E4FFA82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7" name="TextBox 1">
          <a:extLst>
            <a:ext uri="{FF2B5EF4-FFF2-40B4-BE49-F238E27FC236}">
              <a16:creationId xmlns="" xmlns:a16="http://schemas.microsoft.com/office/drawing/2014/main" id="{5DD56E5E-CE79-430E-88F7-7DBEC04AB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8" name="TextBox 2907">
          <a:extLst>
            <a:ext uri="{FF2B5EF4-FFF2-40B4-BE49-F238E27FC236}">
              <a16:creationId xmlns="" xmlns:a16="http://schemas.microsoft.com/office/drawing/2014/main" id="{C5C83C07-445F-4E94-8B38-25E77F06B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9" name="TextBox 1">
          <a:extLst>
            <a:ext uri="{FF2B5EF4-FFF2-40B4-BE49-F238E27FC236}">
              <a16:creationId xmlns="" xmlns:a16="http://schemas.microsoft.com/office/drawing/2014/main" id="{AD685DAD-371B-43CB-8A90-A2625EF77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0" name="TextBox 2909">
          <a:extLst>
            <a:ext uri="{FF2B5EF4-FFF2-40B4-BE49-F238E27FC236}">
              <a16:creationId xmlns="" xmlns:a16="http://schemas.microsoft.com/office/drawing/2014/main" id="{73B38E9A-686E-4AFE-86BA-15302F0BDA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1" name="TextBox 1">
          <a:extLst>
            <a:ext uri="{FF2B5EF4-FFF2-40B4-BE49-F238E27FC236}">
              <a16:creationId xmlns="" xmlns:a16="http://schemas.microsoft.com/office/drawing/2014/main" id="{D84AC8AC-8510-4F6C-B0EB-3987EDEAB4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2" name="TextBox 2911">
          <a:extLst>
            <a:ext uri="{FF2B5EF4-FFF2-40B4-BE49-F238E27FC236}">
              <a16:creationId xmlns="" xmlns:a16="http://schemas.microsoft.com/office/drawing/2014/main" id="{C5932C8A-D84C-40FF-8829-F989BADE02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3" name="TextBox 1">
          <a:extLst>
            <a:ext uri="{FF2B5EF4-FFF2-40B4-BE49-F238E27FC236}">
              <a16:creationId xmlns="" xmlns:a16="http://schemas.microsoft.com/office/drawing/2014/main" id="{4E7F9A85-A2B9-4492-A7D2-0CE0E1E911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4" name="TextBox 2913">
          <a:extLst>
            <a:ext uri="{FF2B5EF4-FFF2-40B4-BE49-F238E27FC236}">
              <a16:creationId xmlns="" xmlns:a16="http://schemas.microsoft.com/office/drawing/2014/main" id="{DAC11153-81F6-43B7-8D83-5B5F2CCB91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5" name="TextBox 1">
          <a:extLst>
            <a:ext uri="{FF2B5EF4-FFF2-40B4-BE49-F238E27FC236}">
              <a16:creationId xmlns="" xmlns:a16="http://schemas.microsoft.com/office/drawing/2014/main" id="{AA2626A9-52FC-434F-AF65-D3EDEC542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6" name="TextBox 2915">
          <a:extLst>
            <a:ext uri="{FF2B5EF4-FFF2-40B4-BE49-F238E27FC236}">
              <a16:creationId xmlns="" xmlns:a16="http://schemas.microsoft.com/office/drawing/2014/main" id="{F49BB6B6-2419-441C-B1A9-7C083502E4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7" name="TextBox 1">
          <a:extLst>
            <a:ext uri="{FF2B5EF4-FFF2-40B4-BE49-F238E27FC236}">
              <a16:creationId xmlns="" xmlns:a16="http://schemas.microsoft.com/office/drawing/2014/main" id="{D8D0DA12-0F6E-4FAF-B930-5C53CAA0EF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18" name="TextBox 2917">
          <a:extLst>
            <a:ext uri="{FF2B5EF4-FFF2-40B4-BE49-F238E27FC236}">
              <a16:creationId xmlns="" xmlns:a16="http://schemas.microsoft.com/office/drawing/2014/main" id="{CFD9ACAE-CF9C-44D7-8105-4267263B6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19" name="TextBox 1">
          <a:extLst>
            <a:ext uri="{FF2B5EF4-FFF2-40B4-BE49-F238E27FC236}">
              <a16:creationId xmlns="" xmlns:a16="http://schemas.microsoft.com/office/drawing/2014/main" id="{F44139F8-6C5B-4EA3-A816-19ABF1D7BB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20" name="TextBox 2919">
          <a:extLst>
            <a:ext uri="{FF2B5EF4-FFF2-40B4-BE49-F238E27FC236}">
              <a16:creationId xmlns="" xmlns:a16="http://schemas.microsoft.com/office/drawing/2014/main" id="{6F4ECC73-1495-41F1-A266-53412CFB48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21" name="TextBox 1">
          <a:extLst>
            <a:ext uri="{FF2B5EF4-FFF2-40B4-BE49-F238E27FC236}">
              <a16:creationId xmlns="" xmlns:a16="http://schemas.microsoft.com/office/drawing/2014/main" id="{B2BF97C1-EBAD-4091-ABE0-82DF1171B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2" name="TextBox 2921">
          <a:extLst>
            <a:ext uri="{FF2B5EF4-FFF2-40B4-BE49-F238E27FC236}">
              <a16:creationId xmlns="" xmlns:a16="http://schemas.microsoft.com/office/drawing/2014/main" id="{9B06D77D-97BC-4F8A-BC06-294579A9F8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3" name="TextBox 1">
          <a:extLst>
            <a:ext uri="{FF2B5EF4-FFF2-40B4-BE49-F238E27FC236}">
              <a16:creationId xmlns="" xmlns:a16="http://schemas.microsoft.com/office/drawing/2014/main" id="{B67F5069-3939-4D81-AFD7-3AD580FBF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4" name="TextBox 2923">
          <a:extLst>
            <a:ext uri="{FF2B5EF4-FFF2-40B4-BE49-F238E27FC236}">
              <a16:creationId xmlns="" xmlns:a16="http://schemas.microsoft.com/office/drawing/2014/main" id="{323FC632-C3D7-42BD-B0E9-3E5497510D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5" name="TextBox 1">
          <a:extLst>
            <a:ext uri="{FF2B5EF4-FFF2-40B4-BE49-F238E27FC236}">
              <a16:creationId xmlns="" xmlns:a16="http://schemas.microsoft.com/office/drawing/2014/main" id="{947AD4C1-BF0C-4779-B403-06C59A0395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6" name="TextBox 2925">
          <a:extLst>
            <a:ext uri="{FF2B5EF4-FFF2-40B4-BE49-F238E27FC236}">
              <a16:creationId xmlns="" xmlns:a16="http://schemas.microsoft.com/office/drawing/2014/main" id="{A44F29A3-3ED5-40D2-B71F-1601C5910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7" name="TextBox 1">
          <a:extLst>
            <a:ext uri="{FF2B5EF4-FFF2-40B4-BE49-F238E27FC236}">
              <a16:creationId xmlns="" xmlns:a16="http://schemas.microsoft.com/office/drawing/2014/main" id="{A5253597-6CF8-4EF4-97DF-E163E83B0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8" name="TextBox 2927">
          <a:extLst>
            <a:ext uri="{FF2B5EF4-FFF2-40B4-BE49-F238E27FC236}">
              <a16:creationId xmlns="" xmlns:a16="http://schemas.microsoft.com/office/drawing/2014/main" id="{347B59AE-C607-44C4-B68A-3A8DB8C546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9" name="TextBox 1">
          <a:extLst>
            <a:ext uri="{FF2B5EF4-FFF2-40B4-BE49-F238E27FC236}">
              <a16:creationId xmlns="" xmlns:a16="http://schemas.microsoft.com/office/drawing/2014/main" id="{ADDDF5A3-C648-45E8-8940-DD5B00DE82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0" name="TextBox 2929">
          <a:extLst>
            <a:ext uri="{FF2B5EF4-FFF2-40B4-BE49-F238E27FC236}">
              <a16:creationId xmlns="" xmlns:a16="http://schemas.microsoft.com/office/drawing/2014/main" id="{592FFD4B-9F3A-49D3-9823-F0A87BF6B6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1" name="TextBox 1">
          <a:extLst>
            <a:ext uri="{FF2B5EF4-FFF2-40B4-BE49-F238E27FC236}">
              <a16:creationId xmlns="" xmlns:a16="http://schemas.microsoft.com/office/drawing/2014/main" id="{3EAC4C4F-FE6E-44D0-9EB5-CED368880C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2" name="TextBox 2931">
          <a:extLst>
            <a:ext uri="{FF2B5EF4-FFF2-40B4-BE49-F238E27FC236}">
              <a16:creationId xmlns="" xmlns:a16="http://schemas.microsoft.com/office/drawing/2014/main" id="{DCD0D50B-36F7-4895-B44D-BE2C1F5E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3" name="TextBox 1">
          <a:extLst>
            <a:ext uri="{FF2B5EF4-FFF2-40B4-BE49-F238E27FC236}">
              <a16:creationId xmlns="" xmlns:a16="http://schemas.microsoft.com/office/drawing/2014/main" id="{BD0CE341-B976-4FFA-AD60-C01548329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4" name="TextBox 2933">
          <a:extLst>
            <a:ext uri="{FF2B5EF4-FFF2-40B4-BE49-F238E27FC236}">
              <a16:creationId xmlns="" xmlns:a16="http://schemas.microsoft.com/office/drawing/2014/main" id="{B15C018F-AC75-4968-87B8-DB285FA851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5" name="TextBox 1">
          <a:extLst>
            <a:ext uri="{FF2B5EF4-FFF2-40B4-BE49-F238E27FC236}">
              <a16:creationId xmlns="" xmlns:a16="http://schemas.microsoft.com/office/drawing/2014/main" id="{F82BB80C-6BEE-4692-8FB4-03A8B98FD7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6" name="TextBox 2935">
          <a:extLst>
            <a:ext uri="{FF2B5EF4-FFF2-40B4-BE49-F238E27FC236}">
              <a16:creationId xmlns="" xmlns:a16="http://schemas.microsoft.com/office/drawing/2014/main" id="{4DE48C4A-35F9-4A72-8EA6-6E8B0BC4FF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7" name="TextBox 1">
          <a:extLst>
            <a:ext uri="{FF2B5EF4-FFF2-40B4-BE49-F238E27FC236}">
              <a16:creationId xmlns="" xmlns:a16="http://schemas.microsoft.com/office/drawing/2014/main" id="{CE7E375F-A992-49FD-BB3C-9A0FFE3781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38" name="TextBox 2937">
          <a:extLst>
            <a:ext uri="{FF2B5EF4-FFF2-40B4-BE49-F238E27FC236}">
              <a16:creationId xmlns="" xmlns:a16="http://schemas.microsoft.com/office/drawing/2014/main" id="{7B94361B-EE20-4A03-B9A0-9ACB20B38C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39" name="TextBox 1">
          <a:extLst>
            <a:ext uri="{FF2B5EF4-FFF2-40B4-BE49-F238E27FC236}">
              <a16:creationId xmlns="" xmlns:a16="http://schemas.microsoft.com/office/drawing/2014/main" id="{D0402CE3-FDEE-48A8-B4FB-A1A3E506D3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40" name="TextBox 2939">
          <a:extLst>
            <a:ext uri="{FF2B5EF4-FFF2-40B4-BE49-F238E27FC236}">
              <a16:creationId xmlns="" xmlns:a16="http://schemas.microsoft.com/office/drawing/2014/main" id="{21D0DEA5-E2C7-4F90-B0BC-2EA6F35973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41" name="TextBox 1">
          <a:extLst>
            <a:ext uri="{FF2B5EF4-FFF2-40B4-BE49-F238E27FC236}">
              <a16:creationId xmlns="" xmlns:a16="http://schemas.microsoft.com/office/drawing/2014/main" id="{B4B335D5-D4AD-47F6-8762-52FBA7AC21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2" name="TextBox 2941">
          <a:extLst>
            <a:ext uri="{FF2B5EF4-FFF2-40B4-BE49-F238E27FC236}">
              <a16:creationId xmlns="" xmlns:a16="http://schemas.microsoft.com/office/drawing/2014/main" id="{9FDE03EB-24CF-4252-8136-2AC0CF214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3" name="TextBox 1">
          <a:extLst>
            <a:ext uri="{FF2B5EF4-FFF2-40B4-BE49-F238E27FC236}">
              <a16:creationId xmlns="" xmlns:a16="http://schemas.microsoft.com/office/drawing/2014/main" id="{AF16B835-D4DF-46B1-9161-AF70AA349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4" name="TextBox 2943">
          <a:extLst>
            <a:ext uri="{FF2B5EF4-FFF2-40B4-BE49-F238E27FC236}">
              <a16:creationId xmlns="" xmlns:a16="http://schemas.microsoft.com/office/drawing/2014/main" id="{F31A69E7-D65F-45D6-A6EC-80D54F0FB2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5" name="TextBox 1">
          <a:extLst>
            <a:ext uri="{FF2B5EF4-FFF2-40B4-BE49-F238E27FC236}">
              <a16:creationId xmlns="" xmlns:a16="http://schemas.microsoft.com/office/drawing/2014/main" id="{6249A352-D54B-4F50-9A37-33A8B1B7AA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6" name="TextBox 2945">
          <a:extLst>
            <a:ext uri="{FF2B5EF4-FFF2-40B4-BE49-F238E27FC236}">
              <a16:creationId xmlns="" xmlns:a16="http://schemas.microsoft.com/office/drawing/2014/main" id="{1E499795-28EE-4F06-9337-32611AFB24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7" name="TextBox 1">
          <a:extLst>
            <a:ext uri="{FF2B5EF4-FFF2-40B4-BE49-F238E27FC236}">
              <a16:creationId xmlns="" xmlns:a16="http://schemas.microsoft.com/office/drawing/2014/main" id="{E11E8D4C-68A0-4BB8-86A0-ADF523CAC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8" name="TextBox 2947">
          <a:extLst>
            <a:ext uri="{FF2B5EF4-FFF2-40B4-BE49-F238E27FC236}">
              <a16:creationId xmlns="" xmlns:a16="http://schemas.microsoft.com/office/drawing/2014/main" id="{EA93EAAF-A864-4548-9AEB-D56C76C72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9" name="TextBox 1">
          <a:extLst>
            <a:ext uri="{FF2B5EF4-FFF2-40B4-BE49-F238E27FC236}">
              <a16:creationId xmlns="" xmlns:a16="http://schemas.microsoft.com/office/drawing/2014/main" id="{06D1FF59-37E5-4F4C-8835-64B746F294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0" name="TextBox 2949">
          <a:extLst>
            <a:ext uri="{FF2B5EF4-FFF2-40B4-BE49-F238E27FC236}">
              <a16:creationId xmlns="" xmlns:a16="http://schemas.microsoft.com/office/drawing/2014/main" id="{4247A87C-8CD4-4E98-815E-2B8B04FA08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1" name="TextBox 1">
          <a:extLst>
            <a:ext uri="{FF2B5EF4-FFF2-40B4-BE49-F238E27FC236}">
              <a16:creationId xmlns="" xmlns:a16="http://schemas.microsoft.com/office/drawing/2014/main" id="{53998FB0-E7D6-4B3B-AEC0-800C3CD81B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2" name="TextBox 2951">
          <a:extLst>
            <a:ext uri="{FF2B5EF4-FFF2-40B4-BE49-F238E27FC236}">
              <a16:creationId xmlns="" xmlns:a16="http://schemas.microsoft.com/office/drawing/2014/main" id="{A0A566B1-02D7-4856-8BC4-527AD05D6A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3" name="TextBox 1">
          <a:extLst>
            <a:ext uri="{FF2B5EF4-FFF2-40B4-BE49-F238E27FC236}">
              <a16:creationId xmlns="" xmlns:a16="http://schemas.microsoft.com/office/drawing/2014/main" id="{71D3473E-55B2-419C-8507-87E7E9D990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4" name="TextBox 2953">
          <a:extLst>
            <a:ext uri="{FF2B5EF4-FFF2-40B4-BE49-F238E27FC236}">
              <a16:creationId xmlns="" xmlns:a16="http://schemas.microsoft.com/office/drawing/2014/main" id="{B5BF43AE-ED44-4E16-B19A-3E3D90881F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5" name="TextBox 1">
          <a:extLst>
            <a:ext uri="{FF2B5EF4-FFF2-40B4-BE49-F238E27FC236}">
              <a16:creationId xmlns="" xmlns:a16="http://schemas.microsoft.com/office/drawing/2014/main" id="{3E76C98D-9AA1-45F3-86A5-F292DE3FB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6" name="TextBox 2955">
          <a:extLst>
            <a:ext uri="{FF2B5EF4-FFF2-40B4-BE49-F238E27FC236}">
              <a16:creationId xmlns="" xmlns:a16="http://schemas.microsoft.com/office/drawing/2014/main" id="{255D92B2-8A7D-4E78-AC1A-EECD03DA5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7" name="TextBox 1">
          <a:extLst>
            <a:ext uri="{FF2B5EF4-FFF2-40B4-BE49-F238E27FC236}">
              <a16:creationId xmlns="" xmlns:a16="http://schemas.microsoft.com/office/drawing/2014/main" id="{003DEE1C-82F6-4339-B99C-1A943369D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58" name="TextBox 2957">
          <a:extLst>
            <a:ext uri="{FF2B5EF4-FFF2-40B4-BE49-F238E27FC236}">
              <a16:creationId xmlns="" xmlns:a16="http://schemas.microsoft.com/office/drawing/2014/main" id="{532E0899-4A7E-4F92-8E8D-C25DE4BCE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59" name="TextBox 1">
          <a:extLst>
            <a:ext uri="{FF2B5EF4-FFF2-40B4-BE49-F238E27FC236}">
              <a16:creationId xmlns="" xmlns:a16="http://schemas.microsoft.com/office/drawing/2014/main" id="{79899839-3249-484A-8A8D-B56C1CD41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60" name="TextBox 2959">
          <a:extLst>
            <a:ext uri="{FF2B5EF4-FFF2-40B4-BE49-F238E27FC236}">
              <a16:creationId xmlns="" xmlns:a16="http://schemas.microsoft.com/office/drawing/2014/main" id="{23961869-BD9A-4CFA-A579-FD81F001F5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61" name="TextBox 1">
          <a:extLst>
            <a:ext uri="{FF2B5EF4-FFF2-40B4-BE49-F238E27FC236}">
              <a16:creationId xmlns="" xmlns:a16="http://schemas.microsoft.com/office/drawing/2014/main" id="{375E367D-FF08-4718-83C1-75BA7CC56B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2" name="TextBox 2961">
          <a:extLst>
            <a:ext uri="{FF2B5EF4-FFF2-40B4-BE49-F238E27FC236}">
              <a16:creationId xmlns="" xmlns:a16="http://schemas.microsoft.com/office/drawing/2014/main" id="{7CD5E2AD-3D6F-42C4-8846-06E0B2EFA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3" name="TextBox 1">
          <a:extLst>
            <a:ext uri="{FF2B5EF4-FFF2-40B4-BE49-F238E27FC236}">
              <a16:creationId xmlns="" xmlns:a16="http://schemas.microsoft.com/office/drawing/2014/main" id="{241DEF4A-04BA-4C23-BDBD-959673BC78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4" name="TextBox 2963">
          <a:extLst>
            <a:ext uri="{FF2B5EF4-FFF2-40B4-BE49-F238E27FC236}">
              <a16:creationId xmlns="" xmlns:a16="http://schemas.microsoft.com/office/drawing/2014/main" id="{C760E3F8-5E6D-4892-BA2D-BC15D23D58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5" name="TextBox 1">
          <a:extLst>
            <a:ext uri="{FF2B5EF4-FFF2-40B4-BE49-F238E27FC236}">
              <a16:creationId xmlns="" xmlns:a16="http://schemas.microsoft.com/office/drawing/2014/main" id="{CEE9AF04-A7CD-478A-8374-4CB057DCCD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6" name="TextBox 2965">
          <a:extLst>
            <a:ext uri="{FF2B5EF4-FFF2-40B4-BE49-F238E27FC236}">
              <a16:creationId xmlns="" xmlns:a16="http://schemas.microsoft.com/office/drawing/2014/main" id="{93901513-1711-47C0-B45C-98F2A6D6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7" name="TextBox 1">
          <a:extLst>
            <a:ext uri="{FF2B5EF4-FFF2-40B4-BE49-F238E27FC236}">
              <a16:creationId xmlns="" xmlns:a16="http://schemas.microsoft.com/office/drawing/2014/main" id="{3E666A1D-BAB4-4AD3-A9CD-68A276E6A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8" name="TextBox 2967">
          <a:extLst>
            <a:ext uri="{FF2B5EF4-FFF2-40B4-BE49-F238E27FC236}">
              <a16:creationId xmlns="" xmlns:a16="http://schemas.microsoft.com/office/drawing/2014/main" id="{3A36FD97-E6CA-4FED-9275-78C5CF53B3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9" name="TextBox 1">
          <a:extLst>
            <a:ext uri="{FF2B5EF4-FFF2-40B4-BE49-F238E27FC236}">
              <a16:creationId xmlns="" xmlns:a16="http://schemas.microsoft.com/office/drawing/2014/main" id="{2E537CE7-EF34-46E1-8173-4B9B855C5A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0" name="TextBox 2969">
          <a:extLst>
            <a:ext uri="{FF2B5EF4-FFF2-40B4-BE49-F238E27FC236}">
              <a16:creationId xmlns="" xmlns:a16="http://schemas.microsoft.com/office/drawing/2014/main" id="{6B63A7CA-6407-4805-A7DB-7E7366EF46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1" name="TextBox 1">
          <a:extLst>
            <a:ext uri="{FF2B5EF4-FFF2-40B4-BE49-F238E27FC236}">
              <a16:creationId xmlns="" xmlns:a16="http://schemas.microsoft.com/office/drawing/2014/main" id="{525707D3-D219-42A9-8150-BCD95AC046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2" name="TextBox 2971">
          <a:extLst>
            <a:ext uri="{FF2B5EF4-FFF2-40B4-BE49-F238E27FC236}">
              <a16:creationId xmlns="" xmlns:a16="http://schemas.microsoft.com/office/drawing/2014/main" id="{209BA1D4-418A-4C3F-A35A-EB8CAC097E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3" name="TextBox 1">
          <a:extLst>
            <a:ext uri="{FF2B5EF4-FFF2-40B4-BE49-F238E27FC236}">
              <a16:creationId xmlns="" xmlns:a16="http://schemas.microsoft.com/office/drawing/2014/main" id="{B6EBF9FB-9BFD-40BE-BCB0-C4A769D14C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4" name="TextBox 2973">
          <a:extLst>
            <a:ext uri="{FF2B5EF4-FFF2-40B4-BE49-F238E27FC236}">
              <a16:creationId xmlns="" xmlns:a16="http://schemas.microsoft.com/office/drawing/2014/main" id="{597486D4-3EEE-4555-A11C-50248E9077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5" name="TextBox 1">
          <a:extLst>
            <a:ext uri="{FF2B5EF4-FFF2-40B4-BE49-F238E27FC236}">
              <a16:creationId xmlns="" xmlns:a16="http://schemas.microsoft.com/office/drawing/2014/main" id="{F4C2FD9C-2622-4EF5-8C9A-E1976B50CA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6" name="TextBox 2975">
          <a:extLst>
            <a:ext uri="{FF2B5EF4-FFF2-40B4-BE49-F238E27FC236}">
              <a16:creationId xmlns="" xmlns:a16="http://schemas.microsoft.com/office/drawing/2014/main" id="{962D4FEB-0A57-4942-85EE-D93E287B4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7" name="TextBox 1">
          <a:extLst>
            <a:ext uri="{FF2B5EF4-FFF2-40B4-BE49-F238E27FC236}">
              <a16:creationId xmlns="" xmlns:a16="http://schemas.microsoft.com/office/drawing/2014/main" id="{4B918CAC-4887-4347-9A43-9556D2952D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78" name="TextBox 2977">
          <a:extLst>
            <a:ext uri="{FF2B5EF4-FFF2-40B4-BE49-F238E27FC236}">
              <a16:creationId xmlns="" xmlns:a16="http://schemas.microsoft.com/office/drawing/2014/main" id="{F605F934-B525-44DF-B3F5-58012DB6B1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79" name="TextBox 1">
          <a:extLst>
            <a:ext uri="{FF2B5EF4-FFF2-40B4-BE49-F238E27FC236}">
              <a16:creationId xmlns="" xmlns:a16="http://schemas.microsoft.com/office/drawing/2014/main" id="{CC2B08A7-D571-49D4-A5E2-E4886CD171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80" name="TextBox 2979">
          <a:extLst>
            <a:ext uri="{FF2B5EF4-FFF2-40B4-BE49-F238E27FC236}">
              <a16:creationId xmlns="" xmlns:a16="http://schemas.microsoft.com/office/drawing/2014/main" id="{A43FE9C8-4475-4911-AEFA-7C57C2281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81" name="TextBox 1">
          <a:extLst>
            <a:ext uri="{FF2B5EF4-FFF2-40B4-BE49-F238E27FC236}">
              <a16:creationId xmlns="" xmlns:a16="http://schemas.microsoft.com/office/drawing/2014/main" id="{450070CA-3EC6-48D5-9EA2-C4C01AF33A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2" name="TextBox 2981">
          <a:extLst>
            <a:ext uri="{FF2B5EF4-FFF2-40B4-BE49-F238E27FC236}">
              <a16:creationId xmlns="" xmlns:a16="http://schemas.microsoft.com/office/drawing/2014/main" id="{2B321537-7358-4B8A-B1C4-2F602DC786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3" name="TextBox 1">
          <a:extLst>
            <a:ext uri="{FF2B5EF4-FFF2-40B4-BE49-F238E27FC236}">
              <a16:creationId xmlns="" xmlns:a16="http://schemas.microsoft.com/office/drawing/2014/main" id="{FC024CDF-1DC1-433C-92FD-6EB9B7679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4" name="TextBox 2983">
          <a:extLst>
            <a:ext uri="{FF2B5EF4-FFF2-40B4-BE49-F238E27FC236}">
              <a16:creationId xmlns="" xmlns:a16="http://schemas.microsoft.com/office/drawing/2014/main" id="{E052728D-541E-43DD-9F0B-468F4983CB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5" name="TextBox 1">
          <a:extLst>
            <a:ext uri="{FF2B5EF4-FFF2-40B4-BE49-F238E27FC236}">
              <a16:creationId xmlns="" xmlns:a16="http://schemas.microsoft.com/office/drawing/2014/main" id="{91B797F7-DEE7-41C0-B277-BA4B73C08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6" name="TextBox 2985">
          <a:extLst>
            <a:ext uri="{FF2B5EF4-FFF2-40B4-BE49-F238E27FC236}">
              <a16:creationId xmlns="" xmlns:a16="http://schemas.microsoft.com/office/drawing/2014/main" id="{CE405A0E-7C08-4FD9-A025-F7F68E5F22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7" name="TextBox 1">
          <a:extLst>
            <a:ext uri="{FF2B5EF4-FFF2-40B4-BE49-F238E27FC236}">
              <a16:creationId xmlns="" xmlns:a16="http://schemas.microsoft.com/office/drawing/2014/main" id="{8EA3A798-4026-4AFB-B746-8097EE7C9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8" name="TextBox 2987">
          <a:extLst>
            <a:ext uri="{FF2B5EF4-FFF2-40B4-BE49-F238E27FC236}">
              <a16:creationId xmlns="" xmlns:a16="http://schemas.microsoft.com/office/drawing/2014/main" id="{49B69BB7-B601-4287-B27A-B35442415A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9" name="TextBox 1">
          <a:extLst>
            <a:ext uri="{FF2B5EF4-FFF2-40B4-BE49-F238E27FC236}">
              <a16:creationId xmlns="" xmlns:a16="http://schemas.microsoft.com/office/drawing/2014/main" id="{051F06C1-BF21-4623-927C-38B8797DA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0" name="TextBox 2989">
          <a:extLst>
            <a:ext uri="{FF2B5EF4-FFF2-40B4-BE49-F238E27FC236}">
              <a16:creationId xmlns="" xmlns:a16="http://schemas.microsoft.com/office/drawing/2014/main" id="{6153E63F-1B93-4735-8294-628DF197B9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1" name="TextBox 1">
          <a:extLst>
            <a:ext uri="{FF2B5EF4-FFF2-40B4-BE49-F238E27FC236}">
              <a16:creationId xmlns="" xmlns:a16="http://schemas.microsoft.com/office/drawing/2014/main" id="{8B784A40-FFBE-4D3E-A3AB-36E2D5CFE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2" name="TextBox 2991">
          <a:extLst>
            <a:ext uri="{FF2B5EF4-FFF2-40B4-BE49-F238E27FC236}">
              <a16:creationId xmlns="" xmlns:a16="http://schemas.microsoft.com/office/drawing/2014/main" id="{DB43B20A-66FE-4FEF-841D-F7163A39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3" name="TextBox 1">
          <a:extLst>
            <a:ext uri="{FF2B5EF4-FFF2-40B4-BE49-F238E27FC236}">
              <a16:creationId xmlns="" xmlns:a16="http://schemas.microsoft.com/office/drawing/2014/main" id="{06F4FA59-3232-4AD9-9A2C-5ACA13E71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4" name="TextBox 2993">
          <a:extLst>
            <a:ext uri="{FF2B5EF4-FFF2-40B4-BE49-F238E27FC236}">
              <a16:creationId xmlns="" xmlns:a16="http://schemas.microsoft.com/office/drawing/2014/main" id="{01F7DBE1-D1CA-4E70-B23F-B67B5EF7F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5" name="TextBox 1">
          <a:extLst>
            <a:ext uri="{FF2B5EF4-FFF2-40B4-BE49-F238E27FC236}">
              <a16:creationId xmlns="" xmlns:a16="http://schemas.microsoft.com/office/drawing/2014/main" id="{683215BD-C3A4-47A6-AF70-12AAD2138B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6" name="TextBox 2995">
          <a:extLst>
            <a:ext uri="{FF2B5EF4-FFF2-40B4-BE49-F238E27FC236}">
              <a16:creationId xmlns="" xmlns:a16="http://schemas.microsoft.com/office/drawing/2014/main" id="{98753730-B248-4443-8327-D75D34E33D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7" name="TextBox 1">
          <a:extLst>
            <a:ext uri="{FF2B5EF4-FFF2-40B4-BE49-F238E27FC236}">
              <a16:creationId xmlns="" xmlns:a16="http://schemas.microsoft.com/office/drawing/2014/main" id="{05780E27-5FE4-49C8-8544-B90ABB87E6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2998" name="TextBox 2997">
          <a:extLst>
            <a:ext uri="{FF2B5EF4-FFF2-40B4-BE49-F238E27FC236}">
              <a16:creationId xmlns="" xmlns:a16="http://schemas.microsoft.com/office/drawing/2014/main" id="{79E256D7-D40C-4FDA-B35B-90866DDB2B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2999" name="TextBox 1">
          <a:extLst>
            <a:ext uri="{FF2B5EF4-FFF2-40B4-BE49-F238E27FC236}">
              <a16:creationId xmlns="" xmlns:a16="http://schemas.microsoft.com/office/drawing/2014/main" id="{F1AC956B-8FA6-43DE-B2C6-C6CA9DA27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3000" name="TextBox 2999">
          <a:extLst>
            <a:ext uri="{FF2B5EF4-FFF2-40B4-BE49-F238E27FC236}">
              <a16:creationId xmlns="" xmlns:a16="http://schemas.microsoft.com/office/drawing/2014/main" id="{592A6C06-89B9-42BC-AE47-2ABB97FF34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3001" name="TextBox 1">
          <a:extLst>
            <a:ext uri="{FF2B5EF4-FFF2-40B4-BE49-F238E27FC236}">
              <a16:creationId xmlns="" xmlns:a16="http://schemas.microsoft.com/office/drawing/2014/main" id="{BB88E6FF-B637-4353-BF29-F00238C788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2" name="TextBox 3001">
          <a:extLst>
            <a:ext uri="{FF2B5EF4-FFF2-40B4-BE49-F238E27FC236}">
              <a16:creationId xmlns="" xmlns:a16="http://schemas.microsoft.com/office/drawing/2014/main" id="{8CD0FC88-EEB4-485E-9555-D18782204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3" name="TextBox 1">
          <a:extLst>
            <a:ext uri="{FF2B5EF4-FFF2-40B4-BE49-F238E27FC236}">
              <a16:creationId xmlns="" xmlns:a16="http://schemas.microsoft.com/office/drawing/2014/main" id="{35BDA88C-7932-4548-BBB6-ACEFE27603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4" name="TextBox 3003">
          <a:extLst>
            <a:ext uri="{FF2B5EF4-FFF2-40B4-BE49-F238E27FC236}">
              <a16:creationId xmlns="" xmlns:a16="http://schemas.microsoft.com/office/drawing/2014/main" id="{0520DCFF-D48E-43CB-A376-99B8C3A68B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5" name="TextBox 1">
          <a:extLst>
            <a:ext uri="{FF2B5EF4-FFF2-40B4-BE49-F238E27FC236}">
              <a16:creationId xmlns="" xmlns:a16="http://schemas.microsoft.com/office/drawing/2014/main" id="{87137B58-02D0-4B27-855D-E833A438A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6" name="TextBox 3005">
          <a:extLst>
            <a:ext uri="{FF2B5EF4-FFF2-40B4-BE49-F238E27FC236}">
              <a16:creationId xmlns="" xmlns:a16="http://schemas.microsoft.com/office/drawing/2014/main" id="{5A80CEF8-4CAC-4435-B8FB-C69D939D2B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7" name="TextBox 1">
          <a:extLst>
            <a:ext uri="{FF2B5EF4-FFF2-40B4-BE49-F238E27FC236}">
              <a16:creationId xmlns="" xmlns:a16="http://schemas.microsoft.com/office/drawing/2014/main" id="{D9EE3FDA-246C-4420-AA3F-14C26C7EDD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8" name="TextBox 3007">
          <a:extLst>
            <a:ext uri="{FF2B5EF4-FFF2-40B4-BE49-F238E27FC236}">
              <a16:creationId xmlns="" xmlns:a16="http://schemas.microsoft.com/office/drawing/2014/main" id="{72D565FB-CB29-4453-96BE-F117DFC09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9" name="TextBox 1">
          <a:extLst>
            <a:ext uri="{FF2B5EF4-FFF2-40B4-BE49-F238E27FC236}">
              <a16:creationId xmlns="" xmlns:a16="http://schemas.microsoft.com/office/drawing/2014/main" id="{68BA95BD-25CA-4637-B898-5DF259C56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0" name="TextBox 3009">
          <a:extLst>
            <a:ext uri="{FF2B5EF4-FFF2-40B4-BE49-F238E27FC236}">
              <a16:creationId xmlns="" xmlns:a16="http://schemas.microsoft.com/office/drawing/2014/main" id="{C8F35CB7-323F-4DBA-ADEC-CBE264C02E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1" name="TextBox 1">
          <a:extLst>
            <a:ext uri="{FF2B5EF4-FFF2-40B4-BE49-F238E27FC236}">
              <a16:creationId xmlns="" xmlns:a16="http://schemas.microsoft.com/office/drawing/2014/main" id="{4C8FF590-944D-49D5-976B-13A839AF7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2" name="TextBox 3011">
          <a:extLst>
            <a:ext uri="{FF2B5EF4-FFF2-40B4-BE49-F238E27FC236}">
              <a16:creationId xmlns="" xmlns:a16="http://schemas.microsoft.com/office/drawing/2014/main" id="{9426B7BE-973D-4438-9F45-139AEA3A10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3" name="TextBox 1">
          <a:extLst>
            <a:ext uri="{FF2B5EF4-FFF2-40B4-BE49-F238E27FC236}">
              <a16:creationId xmlns="" xmlns:a16="http://schemas.microsoft.com/office/drawing/2014/main" id="{6F48111D-4F86-4A8E-BB13-C561902DE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4" name="TextBox 3013">
          <a:extLst>
            <a:ext uri="{FF2B5EF4-FFF2-40B4-BE49-F238E27FC236}">
              <a16:creationId xmlns="" xmlns:a16="http://schemas.microsoft.com/office/drawing/2014/main" id="{376EB2F8-0F5D-4A17-A9BF-2462A432CD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5" name="TextBox 1">
          <a:extLst>
            <a:ext uri="{FF2B5EF4-FFF2-40B4-BE49-F238E27FC236}">
              <a16:creationId xmlns="" xmlns:a16="http://schemas.microsoft.com/office/drawing/2014/main" id="{AA5B53C8-1131-469F-AC42-9801100B4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6" name="TextBox 3015">
          <a:extLst>
            <a:ext uri="{FF2B5EF4-FFF2-40B4-BE49-F238E27FC236}">
              <a16:creationId xmlns="" xmlns:a16="http://schemas.microsoft.com/office/drawing/2014/main" id="{D15543A5-C9E0-49B3-9CC2-611F30B2F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7" name="TextBox 1">
          <a:extLst>
            <a:ext uri="{FF2B5EF4-FFF2-40B4-BE49-F238E27FC236}">
              <a16:creationId xmlns="" xmlns:a16="http://schemas.microsoft.com/office/drawing/2014/main" id="{BA8E821E-AFC9-4373-B0BE-4E1F0844C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18" name="TextBox 3017">
          <a:extLst>
            <a:ext uri="{FF2B5EF4-FFF2-40B4-BE49-F238E27FC236}">
              <a16:creationId xmlns="" xmlns:a16="http://schemas.microsoft.com/office/drawing/2014/main" id="{9C499E1E-BEB7-4BF3-9EB5-EAA6FFFDED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19" name="TextBox 1">
          <a:extLst>
            <a:ext uri="{FF2B5EF4-FFF2-40B4-BE49-F238E27FC236}">
              <a16:creationId xmlns="" xmlns:a16="http://schemas.microsoft.com/office/drawing/2014/main" id="{A1E9CCB3-BC28-4A48-93F3-ECBEF88C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20" name="TextBox 3019">
          <a:extLst>
            <a:ext uri="{FF2B5EF4-FFF2-40B4-BE49-F238E27FC236}">
              <a16:creationId xmlns="" xmlns:a16="http://schemas.microsoft.com/office/drawing/2014/main" id="{8710ACF4-1D17-40BE-B71B-32B2EA489E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21" name="TextBox 1">
          <a:extLst>
            <a:ext uri="{FF2B5EF4-FFF2-40B4-BE49-F238E27FC236}">
              <a16:creationId xmlns="" xmlns:a16="http://schemas.microsoft.com/office/drawing/2014/main" id="{1FDFA0EA-063A-490A-A28E-ED0A0C26CE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2" name="TextBox 3021">
          <a:extLst>
            <a:ext uri="{FF2B5EF4-FFF2-40B4-BE49-F238E27FC236}">
              <a16:creationId xmlns="" xmlns:a16="http://schemas.microsoft.com/office/drawing/2014/main" id="{F601C920-85AF-4556-B7C9-A1CD49A5EA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3" name="TextBox 1">
          <a:extLst>
            <a:ext uri="{FF2B5EF4-FFF2-40B4-BE49-F238E27FC236}">
              <a16:creationId xmlns="" xmlns:a16="http://schemas.microsoft.com/office/drawing/2014/main" id="{0682A61C-F825-47F9-94A6-26BE35EB3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4" name="TextBox 3023">
          <a:extLst>
            <a:ext uri="{FF2B5EF4-FFF2-40B4-BE49-F238E27FC236}">
              <a16:creationId xmlns="" xmlns:a16="http://schemas.microsoft.com/office/drawing/2014/main" id="{DAAE2D4D-D324-4CE9-B477-7FEA047AA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5" name="TextBox 1">
          <a:extLst>
            <a:ext uri="{FF2B5EF4-FFF2-40B4-BE49-F238E27FC236}">
              <a16:creationId xmlns="" xmlns:a16="http://schemas.microsoft.com/office/drawing/2014/main" id="{FA1DB362-A896-4075-8F7D-F3D6CFE6A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6" name="TextBox 3025">
          <a:extLst>
            <a:ext uri="{FF2B5EF4-FFF2-40B4-BE49-F238E27FC236}">
              <a16:creationId xmlns="" xmlns:a16="http://schemas.microsoft.com/office/drawing/2014/main" id="{5604D34C-3019-463C-8807-14F88F0958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7" name="TextBox 1">
          <a:extLst>
            <a:ext uri="{FF2B5EF4-FFF2-40B4-BE49-F238E27FC236}">
              <a16:creationId xmlns="" xmlns:a16="http://schemas.microsoft.com/office/drawing/2014/main" id="{DF00F06D-462B-4B4A-8A72-8E70725384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8" name="TextBox 3027">
          <a:extLst>
            <a:ext uri="{FF2B5EF4-FFF2-40B4-BE49-F238E27FC236}">
              <a16:creationId xmlns="" xmlns:a16="http://schemas.microsoft.com/office/drawing/2014/main" id="{79D553B7-EDAA-4671-8ECC-04E006727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9" name="TextBox 1">
          <a:extLst>
            <a:ext uri="{FF2B5EF4-FFF2-40B4-BE49-F238E27FC236}">
              <a16:creationId xmlns="" xmlns:a16="http://schemas.microsoft.com/office/drawing/2014/main" id="{6D7D473D-B65A-41B9-8E29-8A820839B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0" name="TextBox 3029">
          <a:extLst>
            <a:ext uri="{FF2B5EF4-FFF2-40B4-BE49-F238E27FC236}">
              <a16:creationId xmlns="" xmlns:a16="http://schemas.microsoft.com/office/drawing/2014/main" id="{4519E991-9B76-4E78-BC01-921643511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1" name="TextBox 1">
          <a:extLst>
            <a:ext uri="{FF2B5EF4-FFF2-40B4-BE49-F238E27FC236}">
              <a16:creationId xmlns="" xmlns:a16="http://schemas.microsoft.com/office/drawing/2014/main" id="{9B035E0E-1D52-459E-BEF0-FD2A85FE8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2" name="TextBox 3031">
          <a:extLst>
            <a:ext uri="{FF2B5EF4-FFF2-40B4-BE49-F238E27FC236}">
              <a16:creationId xmlns="" xmlns:a16="http://schemas.microsoft.com/office/drawing/2014/main" id="{3A0B4B76-5742-45CB-8612-97F47764D8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3" name="TextBox 1">
          <a:extLst>
            <a:ext uri="{FF2B5EF4-FFF2-40B4-BE49-F238E27FC236}">
              <a16:creationId xmlns="" xmlns:a16="http://schemas.microsoft.com/office/drawing/2014/main" id="{BC7E8491-F9E7-43B8-AE04-9072159DA3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4" name="TextBox 3033">
          <a:extLst>
            <a:ext uri="{FF2B5EF4-FFF2-40B4-BE49-F238E27FC236}">
              <a16:creationId xmlns="" xmlns:a16="http://schemas.microsoft.com/office/drawing/2014/main" id="{51B93E92-F21E-4505-9812-0D984A9E2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5" name="TextBox 1">
          <a:extLst>
            <a:ext uri="{FF2B5EF4-FFF2-40B4-BE49-F238E27FC236}">
              <a16:creationId xmlns="" xmlns:a16="http://schemas.microsoft.com/office/drawing/2014/main" id="{F29A73BA-03E8-4C95-8730-E49AE3B48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6" name="TextBox 3035">
          <a:extLst>
            <a:ext uri="{FF2B5EF4-FFF2-40B4-BE49-F238E27FC236}">
              <a16:creationId xmlns="" xmlns:a16="http://schemas.microsoft.com/office/drawing/2014/main" id="{976D3B77-FC8C-4598-9CEB-1BE7EF2E1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7" name="TextBox 1">
          <a:extLst>
            <a:ext uri="{FF2B5EF4-FFF2-40B4-BE49-F238E27FC236}">
              <a16:creationId xmlns="" xmlns:a16="http://schemas.microsoft.com/office/drawing/2014/main" id="{A1CEA65D-FC2A-45CD-B4B8-0379665F5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38" name="TextBox 3037">
          <a:extLst>
            <a:ext uri="{FF2B5EF4-FFF2-40B4-BE49-F238E27FC236}">
              <a16:creationId xmlns="" xmlns:a16="http://schemas.microsoft.com/office/drawing/2014/main" id="{A44E7307-99B2-4047-9D07-3204FB4649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39" name="TextBox 1">
          <a:extLst>
            <a:ext uri="{FF2B5EF4-FFF2-40B4-BE49-F238E27FC236}">
              <a16:creationId xmlns="" xmlns:a16="http://schemas.microsoft.com/office/drawing/2014/main" id="{729B72F9-7125-4E34-BBE7-A551C961B4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40" name="TextBox 3039">
          <a:extLst>
            <a:ext uri="{FF2B5EF4-FFF2-40B4-BE49-F238E27FC236}">
              <a16:creationId xmlns="" xmlns:a16="http://schemas.microsoft.com/office/drawing/2014/main" id="{46EE0A5F-9AAB-45F5-8CC9-F2C905760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41" name="TextBox 1">
          <a:extLst>
            <a:ext uri="{FF2B5EF4-FFF2-40B4-BE49-F238E27FC236}">
              <a16:creationId xmlns="" xmlns:a16="http://schemas.microsoft.com/office/drawing/2014/main" id="{AC2AAB81-220A-41F5-AF00-A1AD19AF7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2" name="TextBox 3041">
          <a:extLst>
            <a:ext uri="{FF2B5EF4-FFF2-40B4-BE49-F238E27FC236}">
              <a16:creationId xmlns="" xmlns:a16="http://schemas.microsoft.com/office/drawing/2014/main" id="{8A179E48-FFC7-4E70-A574-6F15212A3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3" name="TextBox 1">
          <a:extLst>
            <a:ext uri="{FF2B5EF4-FFF2-40B4-BE49-F238E27FC236}">
              <a16:creationId xmlns="" xmlns:a16="http://schemas.microsoft.com/office/drawing/2014/main" id="{A01235CF-BAD3-4EB1-8948-1AB10B2EA9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4" name="TextBox 3043">
          <a:extLst>
            <a:ext uri="{FF2B5EF4-FFF2-40B4-BE49-F238E27FC236}">
              <a16:creationId xmlns="" xmlns:a16="http://schemas.microsoft.com/office/drawing/2014/main" id="{37985AFA-2942-49FC-B5B8-08DA50BE1F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5" name="TextBox 1">
          <a:extLst>
            <a:ext uri="{FF2B5EF4-FFF2-40B4-BE49-F238E27FC236}">
              <a16:creationId xmlns="" xmlns:a16="http://schemas.microsoft.com/office/drawing/2014/main" id="{DF7F3BB1-51D6-4BE0-9FA8-9BDB910CDE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6" name="TextBox 3045">
          <a:extLst>
            <a:ext uri="{FF2B5EF4-FFF2-40B4-BE49-F238E27FC236}">
              <a16:creationId xmlns="" xmlns:a16="http://schemas.microsoft.com/office/drawing/2014/main" id="{BD71130A-81FB-47F4-905F-54B9B933A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7" name="TextBox 1">
          <a:extLst>
            <a:ext uri="{FF2B5EF4-FFF2-40B4-BE49-F238E27FC236}">
              <a16:creationId xmlns="" xmlns:a16="http://schemas.microsoft.com/office/drawing/2014/main" id="{A1353E37-B28A-46C4-ADAC-27BA907EE4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8" name="TextBox 3047">
          <a:extLst>
            <a:ext uri="{FF2B5EF4-FFF2-40B4-BE49-F238E27FC236}">
              <a16:creationId xmlns="" xmlns:a16="http://schemas.microsoft.com/office/drawing/2014/main" id="{F96D04BF-45B5-4A52-9515-BBAFE0C999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9" name="TextBox 1">
          <a:extLst>
            <a:ext uri="{FF2B5EF4-FFF2-40B4-BE49-F238E27FC236}">
              <a16:creationId xmlns="" xmlns:a16="http://schemas.microsoft.com/office/drawing/2014/main" id="{66D8181D-3796-4950-B33C-916D6C5B13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0" name="TextBox 3049">
          <a:extLst>
            <a:ext uri="{FF2B5EF4-FFF2-40B4-BE49-F238E27FC236}">
              <a16:creationId xmlns="" xmlns:a16="http://schemas.microsoft.com/office/drawing/2014/main" id="{A598B550-7060-49FE-BB53-630D2EEE3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1" name="TextBox 1">
          <a:extLst>
            <a:ext uri="{FF2B5EF4-FFF2-40B4-BE49-F238E27FC236}">
              <a16:creationId xmlns="" xmlns:a16="http://schemas.microsoft.com/office/drawing/2014/main" id="{C6D6D34B-F793-4F3C-9D3B-54B0DC3169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2" name="TextBox 3051">
          <a:extLst>
            <a:ext uri="{FF2B5EF4-FFF2-40B4-BE49-F238E27FC236}">
              <a16:creationId xmlns="" xmlns:a16="http://schemas.microsoft.com/office/drawing/2014/main" id="{02C29D21-FA7F-4FCD-B74B-AC8E7A26CA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3" name="TextBox 1">
          <a:extLst>
            <a:ext uri="{FF2B5EF4-FFF2-40B4-BE49-F238E27FC236}">
              <a16:creationId xmlns="" xmlns:a16="http://schemas.microsoft.com/office/drawing/2014/main" id="{3A84B65E-24CB-41A2-9A01-DAD1B843B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4" name="TextBox 3053">
          <a:extLst>
            <a:ext uri="{FF2B5EF4-FFF2-40B4-BE49-F238E27FC236}">
              <a16:creationId xmlns="" xmlns:a16="http://schemas.microsoft.com/office/drawing/2014/main" id="{31FD89D8-DAF3-4FAE-8BCE-D29887747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5" name="TextBox 1">
          <a:extLst>
            <a:ext uri="{FF2B5EF4-FFF2-40B4-BE49-F238E27FC236}">
              <a16:creationId xmlns="" xmlns:a16="http://schemas.microsoft.com/office/drawing/2014/main" id="{59025778-705E-4402-A753-FFBA30BB62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6" name="TextBox 3055">
          <a:extLst>
            <a:ext uri="{FF2B5EF4-FFF2-40B4-BE49-F238E27FC236}">
              <a16:creationId xmlns="" xmlns:a16="http://schemas.microsoft.com/office/drawing/2014/main" id="{70BD6545-65D8-4CC9-AA5A-44DA06D50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7" name="TextBox 1">
          <a:extLst>
            <a:ext uri="{FF2B5EF4-FFF2-40B4-BE49-F238E27FC236}">
              <a16:creationId xmlns="" xmlns:a16="http://schemas.microsoft.com/office/drawing/2014/main" id="{1C50A803-AEC7-4944-A2DC-0D7672FB1C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58" name="TextBox 3057">
          <a:extLst>
            <a:ext uri="{FF2B5EF4-FFF2-40B4-BE49-F238E27FC236}">
              <a16:creationId xmlns="" xmlns:a16="http://schemas.microsoft.com/office/drawing/2014/main" id="{F001095B-17FB-4F85-ACDA-86295C04FE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59" name="TextBox 1">
          <a:extLst>
            <a:ext uri="{FF2B5EF4-FFF2-40B4-BE49-F238E27FC236}">
              <a16:creationId xmlns="" xmlns:a16="http://schemas.microsoft.com/office/drawing/2014/main" id="{27E7429C-993A-4C61-94B5-067760BAB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60" name="TextBox 3059">
          <a:extLst>
            <a:ext uri="{FF2B5EF4-FFF2-40B4-BE49-F238E27FC236}">
              <a16:creationId xmlns="" xmlns:a16="http://schemas.microsoft.com/office/drawing/2014/main" id="{735028CB-9E13-4981-9966-277D062DB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61" name="TextBox 1">
          <a:extLst>
            <a:ext uri="{FF2B5EF4-FFF2-40B4-BE49-F238E27FC236}">
              <a16:creationId xmlns="" xmlns:a16="http://schemas.microsoft.com/office/drawing/2014/main" id="{8FF4FDB0-408A-4F87-BB8F-8C0EE60B5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2" name="TextBox 3061">
          <a:extLst>
            <a:ext uri="{FF2B5EF4-FFF2-40B4-BE49-F238E27FC236}">
              <a16:creationId xmlns="" xmlns:a16="http://schemas.microsoft.com/office/drawing/2014/main" id="{B225523F-F88F-4DED-BC06-33A0ABA99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3" name="TextBox 1">
          <a:extLst>
            <a:ext uri="{FF2B5EF4-FFF2-40B4-BE49-F238E27FC236}">
              <a16:creationId xmlns="" xmlns:a16="http://schemas.microsoft.com/office/drawing/2014/main" id="{591C087D-CF2B-4B45-B68B-15DB27300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4" name="TextBox 3063">
          <a:extLst>
            <a:ext uri="{FF2B5EF4-FFF2-40B4-BE49-F238E27FC236}">
              <a16:creationId xmlns="" xmlns:a16="http://schemas.microsoft.com/office/drawing/2014/main" id="{CEF1C39A-2C9B-4A54-95AA-6876C80443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5" name="TextBox 1">
          <a:extLst>
            <a:ext uri="{FF2B5EF4-FFF2-40B4-BE49-F238E27FC236}">
              <a16:creationId xmlns="" xmlns:a16="http://schemas.microsoft.com/office/drawing/2014/main" id="{384D9CEE-8935-4613-AA84-D0310D9BA1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6" name="TextBox 3065">
          <a:extLst>
            <a:ext uri="{FF2B5EF4-FFF2-40B4-BE49-F238E27FC236}">
              <a16:creationId xmlns="" xmlns:a16="http://schemas.microsoft.com/office/drawing/2014/main" id="{71EC63F2-75B0-4A4C-B98E-C3CAACE822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7" name="TextBox 1">
          <a:extLst>
            <a:ext uri="{FF2B5EF4-FFF2-40B4-BE49-F238E27FC236}">
              <a16:creationId xmlns="" xmlns:a16="http://schemas.microsoft.com/office/drawing/2014/main" id="{4A88E86A-9AE5-461F-9406-1B250D3327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8" name="TextBox 3067">
          <a:extLst>
            <a:ext uri="{FF2B5EF4-FFF2-40B4-BE49-F238E27FC236}">
              <a16:creationId xmlns="" xmlns:a16="http://schemas.microsoft.com/office/drawing/2014/main" id="{98D0AA9B-6124-4EEE-9384-32585F159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9" name="TextBox 1">
          <a:extLst>
            <a:ext uri="{FF2B5EF4-FFF2-40B4-BE49-F238E27FC236}">
              <a16:creationId xmlns="" xmlns:a16="http://schemas.microsoft.com/office/drawing/2014/main" id="{913636D7-DFDC-4BEF-A0A6-CA113A94E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0" name="TextBox 3069">
          <a:extLst>
            <a:ext uri="{FF2B5EF4-FFF2-40B4-BE49-F238E27FC236}">
              <a16:creationId xmlns="" xmlns:a16="http://schemas.microsoft.com/office/drawing/2014/main" id="{FA9FEC05-518E-40DB-9F46-FC71B81919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1" name="TextBox 1">
          <a:extLst>
            <a:ext uri="{FF2B5EF4-FFF2-40B4-BE49-F238E27FC236}">
              <a16:creationId xmlns="" xmlns:a16="http://schemas.microsoft.com/office/drawing/2014/main" id="{458F5328-71BC-472B-A947-88DE8A29B5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2" name="TextBox 3071">
          <a:extLst>
            <a:ext uri="{FF2B5EF4-FFF2-40B4-BE49-F238E27FC236}">
              <a16:creationId xmlns="" xmlns:a16="http://schemas.microsoft.com/office/drawing/2014/main" id="{AB64FD75-5C60-4411-98C0-EEE962B4F8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3" name="TextBox 1">
          <a:extLst>
            <a:ext uri="{FF2B5EF4-FFF2-40B4-BE49-F238E27FC236}">
              <a16:creationId xmlns="" xmlns:a16="http://schemas.microsoft.com/office/drawing/2014/main" id="{FF8A4208-039B-438F-85C1-E0E0A70B7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4" name="TextBox 3073">
          <a:extLst>
            <a:ext uri="{FF2B5EF4-FFF2-40B4-BE49-F238E27FC236}">
              <a16:creationId xmlns="" xmlns:a16="http://schemas.microsoft.com/office/drawing/2014/main" id="{324C8AB3-4945-4D98-B2B7-88301797C1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5" name="TextBox 1">
          <a:extLst>
            <a:ext uri="{FF2B5EF4-FFF2-40B4-BE49-F238E27FC236}">
              <a16:creationId xmlns="" xmlns:a16="http://schemas.microsoft.com/office/drawing/2014/main" id="{7E319DF7-87CD-4A98-80BB-7BE99FF792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6" name="TextBox 3075">
          <a:extLst>
            <a:ext uri="{FF2B5EF4-FFF2-40B4-BE49-F238E27FC236}">
              <a16:creationId xmlns="" xmlns:a16="http://schemas.microsoft.com/office/drawing/2014/main" id="{62656511-8500-48EC-813B-C60DBE999D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7" name="TextBox 1">
          <a:extLst>
            <a:ext uri="{FF2B5EF4-FFF2-40B4-BE49-F238E27FC236}">
              <a16:creationId xmlns="" xmlns:a16="http://schemas.microsoft.com/office/drawing/2014/main" id="{9173CF10-2436-49DF-B8A8-97CBC0255B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78" name="TextBox 3077">
          <a:extLst>
            <a:ext uri="{FF2B5EF4-FFF2-40B4-BE49-F238E27FC236}">
              <a16:creationId xmlns="" xmlns:a16="http://schemas.microsoft.com/office/drawing/2014/main" id="{9BCA970C-4E56-4A43-8E25-A7D4A1161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79" name="TextBox 1">
          <a:extLst>
            <a:ext uri="{FF2B5EF4-FFF2-40B4-BE49-F238E27FC236}">
              <a16:creationId xmlns="" xmlns:a16="http://schemas.microsoft.com/office/drawing/2014/main" id="{F20EA936-7B18-4E38-AB81-AF09076802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80" name="TextBox 3079">
          <a:extLst>
            <a:ext uri="{FF2B5EF4-FFF2-40B4-BE49-F238E27FC236}">
              <a16:creationId xmlns="" xmlns:a16="http://schemas.microsoft.com/office/drawing/2014/main" id="{1C27BF79-DB32-4EA5-828A-6A1047C53F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81" name="TextBox 1">
          <a:extLst>
            <a:ext uri="{FF2B5EF4-FFF2-40B4-BE49-F238E27FC236}">
              <a16:creationId xmlns="" xmlns:a16="http://schemas.microsoft.com/office/drawing/2014/main" id="{A90745C3-2927-4AA2-BABB-BF82BD86AD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2" name="TextBox 3081">
          <a:extLst>
            <a:ext uri="{FF2B5EF4-FFF2-40B4-BE49-F238E27FC236}">
              <a16:creationId xmlns="" xmlns:a16="http://schemas.microsoft.com/office/drawing/2014/main" id="{D2EA1769-3FF7-44D5-B5A2-AE017B013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3" name="TextBox 1">
          <a:extLst>
            <a:ext uri="{FF2B5EF4-FFF2-40B4-BE49-F238E27FC236}">
              <a16:creationId xmlns="" xmlns:a16="http://schemas.microsoft.com/office/drawing/2014/main" id="{9453B4DC-6038-4EB3-A21F-02CC543E8B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4" name="TextBox 3083">
          <a:extLst>
            <a:ext uri="{FF2B5EF4-FFF2-40B4-BE49-F238E27FC236}">
              <a16:creationId xmlns="" xmlns:a16="http://schemas.microsoft.com/office/drawing/2014/main" id="{30CB7690-7331-41CB-8630-3FF97AAAE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5" name="TextBox 1">
          <a:extLst>
            <a:ext uri="{FF2B5EF4-FFF2-40B4-BE49-F238E27FC236}">
              <a16:creationId xmlns="" xmlns:a16="http://schemas.microsoft.com/office/drawing/2014/main" id="{DFA1FA99-4AAE-4396-AD67-5B8E8ABFEE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6" name="TextBox 3085">
          <a:extLst>
            <a:ext uri="{FF2B5EF4-FFF2-40B4-BE49-F238E27FC236}">
              <a16:creationId xmlns="" xmlns:a16="http://schemas.microsoft.com/office/drawing/2014/main" id="{4A5300DD-8EAB-45A9-AF5C-B8C1228DDE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7" name="TextBox 1">
          <a:extLst>
            <a:ext uri="{FF2B5EF4-FFF2-40B4-BE49-F238E27FC236}">
              <a16:creationId xmlns="" xmlns:a16="http://schemas.microsoft.com/office/drawing/2014/main" id="{2CEAEE26-B712-4B25-AA07-241208F43A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8" name="TextBox 3087">
          <a:extLst>
            <a:ext uri="{FF2B5EF4-FFF2-40B4-BE49-F238E27FC236}">
              <a16:creationId xmlns="" xmlns:a16="http://schemas.microsoft.com/office/drawing/2014/main" id="{2C881BDD-8E52-42C2-B1F1-8C2C5CF1F9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9" name="TextBox 1">
          <a:extLst>
            <a:ext uri="{FF2B5EF4-FFF2-40B4-BE49-F238E27FC236}">
              <a16:creationId xmlns="" xmlns:a16="http://schemas.microsoft.com/office/drawing/2014/main" id="{AE65ADD7-6D14-4D7F-B432-3162E83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0" name="TextBox 3089">
          <a:extLst>
            <a:ext uri="{FF2B5EF4-FFF2-40B4-BE49-F238E27FC236}">
              <a16:creationId xmlns="" xmlns:a16="http://schemas.microsoft.com/office/drawing/2014/main" id="{68476B4B-BB04-4CBE-A077-C830ECD5CD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1" name="TextBox 1">
          <a:extLst>
            <a:ext uri="{FF2B5EF4-FFF2-40B4-BE49-F238E27FC236}">
              <a16:creationId xmlns="" xmlns:a16="http://schemas.microsoft.com/office/drawing/2014/main" id="{FCA3D89C-24ED-4494-85F9-4B9A2BB4FD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2" name="TextBox 3091">
          <a:extLst>
            <a:ext uri="{FF2B5EF4-FFF2-40B4-BE49-F238E27FC236}">
              <a16:creationId xmlns="" xmlns:a16="http://schemas.microsoft.com/office/drawing/2014/main" id="{972A8730-8F8D-4B39-A485-72A479F43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3" name="TextBox 1">
          <a:extLst>
            <a:ext uri="{FF2B5EF4-FFF2-40B4-BE49-F238E27FC236}">
              <a16:creationId xmlns="" xmlns:a16="http://schemas.microsoft.com/office/drawing/2014/main" id="{0C4BE9C7-8BEA-448A-9CED-C9E27C59ED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4" name="TextBox 3093">
          <a:extLst>
            <a:ext uri="{FF2B5EF4-FFF2-40B4-BE49-F238E27FC236}">
              <a16:creationId xmlns="" xmlns:a16="http://schemas.microsoft.com/office/drawing/2014/main" id="{D433E57A-FCD9-4278-8233-1B6D837A2D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5" name="TextBox 1">
          <a:extLst>
            <a:ext uri="{FF2B5EF4-FFF2-40B4-BE49-F238E27FC236}">
              <a16:creationId xmlns="" xmlns:a16="http://schemas.microsoft.com/office/drawing/2014/main" id="{5778B09C-BA00-4E0A-B06B-ADCE7B3E49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6" name="TextBox 3095">
          <a:extLst>
            <a:ext uri="{FF2B5EF4-FFF2-40B4-BE49-F238E27FC236}">
              <a16:creationId xmlns="" xmlns:a16="http://schemas.microsoft.com/office/drawing/2014/main" id="{18BB3AB7-EADB-4899-B490-EFDA30D8F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7" name="TextBox 1">
          <a:extLst>
            <a:ext uri="{FF2B5EF4-FFF2-40B4-BE49-F238E27FC236}">
              <a16:creationId xmlns="" xmlns:a16="http://schemas.microsoft.com/office/drawing/2014/main" id="{328CDB01-F29F-44F3-8C4F-B58753BC85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098" name="TextBox 3097">
          <a:extLst>
            <a:ext uri="{FF2B5EF4-FFF2-40B4-BE49-F238E27FC236}">
              <a16:creationId xmlns="" xmlns:a16="http://schemas.microsoft.com/office/drawing/2014/main" id="{8DAFD6C2-9E18-4FF2-BCC6-543AF8D4C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099" name="TextBox 1">
          <a:extLst>
            <a:ext uri="{FF2B5EF4-FFF2-40B4-BE49-F238E27FC236}">
              <a16:creationId xmlns="" xmlns:a16="http://schemas.microsoft.com/office/drawing/2014/main" id="{87A3891F-1478-422F-962E-7BAD5224C5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100" name="TextBox 3099">
          <a:extLst>
            <a:ext uri="{FF2B5EF4-FFF2-40B4-BE49-F238E27FC236}">
              <a16:creationId xmlns="" xmlns:a16="http://schemas.microsoft.com/office/drawing/2014/main" id="{878CAAB2-0464-4390-8A2E-8655570C4D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101" name="TextBox 1">
          <a:extLst>
            <a:ext uri="{FF2B5EF4-FFF2-40B4-BE49-F238E27FC236}">
              <a16:creationId xmlns="" xmlns:a16="http://schemas.microsoft.com/office/drawing/2014/main" id="{825B511B-D25A-447A-9C9E-D5207925F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2" name="TextBox 3101">
          <a:extLst>
            <a:ext uri="{FF2B5EF4-FFF2-40B4-BE49-F238E27FC236}">
              <a16:creationId xmlns="" xmlns:a16="http://schemas.microsoft.com/office/drawing/2014/main" id="{507D6221-51D3-4C90-82E1-EBA8CD1CE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3" name="TextBox 1">
          <a:extLst>
            <a:ext uri="{FF2B5EF4-FFF2-40B4-BE49-F238E27FC236}">
              <a16:creationId xmlns="" xmlns:a16="http://schemas.microsoft.com/office/drawing/2014/main" id="{526BD9FC-AD69-4C30-A2F0-E6B780F6D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4" name="TextBox 3103">
          <a:extLst>
            <a:ext uri="{FF2B5EF4-FFF2-40B4-BE49-F238E27FC236}">
              <a16:creationId xmlns="" xmlns:a16="http://schemas.microsoft.com/office/drawing/2014/main" id="{A7FE8E8E-332E-41E0-B227-C7571DF16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5" name="TextBox 1">
          <a:extLst>
            <a:ext uri="{FF2B5EF4-FFF2-40B4-BE49-F238E27FC236}">
              <a16:creationId xmlns="" xmlns:a16="http://schemas.microsoft.com/office/drawing/2014/main" id="{BEF5FDBD-11C1-4085-AFB1-D3356DA14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6" name="TextBox 3105">
          <a:extLst>
            <a:ext uri="{FF2B5EF4-FFF2-40B4-BE49-F238E27FC236}">
              <a16:creationId xmlns="" xmlns:a16="http://schemas.microsoft.com/office/drawing/2014/main" id="{5DA0EF85-BAE9-4B7C-8874-2D17F9A5D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7" name="TextBox 1">
          <a:extLst>
            <a:ext uri="{FF2B5EF4-FFF2-40B4-BE49-F238E27FC236}">
              <a16:creationId xmlns="" xmlns:a16="http://schemas.microsoft.com/office/drawing/2014/main" id="{4042AB43-4149-42B5-967C-CEF9F5674D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8" name="TextBox 3107">
          <a:extLst>
            <a:ext uri="{FF2B5EF4-FFF2-40B4-BE49-F238E27FC236}">
              <a16:creationId xmlns="" xmlns:a16="http://schemas.microsoft.com/office/drawing/2014/main" id="{19653253-244F-40A1-A165-CD97B84E3E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9" name="TextBox 1">
          <a:extLst>
            <a:ext uri="{FF2B5EF4-FFF2-40B4-BE49-F238E27FC236}">
              <a16:creationId xmlns="" xmlns:a16="http://schemas.microsoft.com/office/drawing/2014/main" id="{57B781F0-EAF1-41DD-83E8-3C3092693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0" name="TextBox 3109">
          <a:extLst>
            <a:ext uri="{FF2B5EF4-FFF2-40B4-BE49-F238E27FC236}">
              <a16:creationId xmlns="" xmlns:a16="http://schemas.microsoft.com/office/drawing/2014/main" id="{13472290-459B-48A5-A35A-97DCDE48F0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1" name="TextBox 1">
          <a:extLst>
            <a:ext uri="{FF2B5EF4-FFF2-40B4-BE49-F238E27FC236}">
              <a16:creationId xmlns="" xmlns:a16="http://schemas.microsoft.com/office/drawing/2014/main" id="{9FBB8621-1300-4F14-AC56-F07762ABD9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2" name="TextBox 3111">
          <a:extLst>
            <a:ext uri="{FF2B5EF4-FFF2-40B4-BE49-F238E27FC236}">
              <a16:creationId xmlns="" xmlns:a16="http://schemas.microsoft.com/office/drawing/2014/main" id="{C9EF6C4B-16AF-43D5-9440-4988743A1F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3" name="TextBox 1">
          <a:extLst>
            <a:ext uri="{FF2B5EF4-FFF2-40B4-BE49-F238E27FC236}">
              <a16:creationId xmlns="" xmlns:a16="http://schemas.microsoft.com/office/drawing/2014/main" id="{1084B9C4-3B77-476A-83A2-7EE6C2266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4" name="TextBox 3113">
          <a:extLst>
            <a:ext uri="{FF2B5EF4-FFF2-40B4-BE49-F238E27FC236}">
              <a16:creationId xmlns="" xmlns:a16="http://schemas.microsoft.com/office/drawing/2014/main" id="{4CDE34BF-F641-420E-9A50-E3FBDCDA4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5" name="TextBox 1">
          <a:extLst>
            <a:ext uri="{FF2B5EF4-FFF2-40B4-BE49-F238E27FC236}">
              <a16:creationId xmlns="" xmlns:a16="http://schemas.microsoft.com/office/drawing/2014/main" id="{8376A710-F226-482D-AFDC-FCC306043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6" name="TextBox 3115">
          <a:extLst>
            <a:ext uri="{FF2B5EF4-FFF2-40B4-BE49-F238E27FC236}">
              <a16:creationId xmlns="" xmlns:a16="http://schemas.microsoft.com/office/drawing/2014/main" id="{544AC8E2-278D-43FD-9629-D003F66C7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7" name="TextBox 1">
          <a:extLst>
            <a:ext uri="{FF2B5EF4-FFF2-40B4-BE49-F238E27FC236}">
              <a16:creationId xmlns="" xmlns:a16="http://schemas.microsoft.com/office/drawing/2014/main" id="{7DA1B4EE-0B13-4466-9554-9CDF2406F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18" name="TextBox 3117">
          <a:extLst>
            <a:ext uri="{FF2B5EF4-FFF2-40B4-BE49-F238E27FC236}">
              <a16:creationId xmlns="" xmlns:a16="http://schemas.microsoft.com/office/drawing/2014/main" id="{106BE6B8-AADE-494E-B186-691841B68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19" name="TextBox 1">
          <a:extLst>
            <a:ext uri="{FF2B5EF4-FFF2-40B4-BE49-F238E27FC236}">
              <a16:creationId xmlns="" xmlns:a16="http://schemas.microsoft.com/office/drawing/2014/main" id="{92827089-AB0B-4875-924C-94BAD8E20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20" name="TextBox 3119">
          <a:extLst>
            <a:ext uri="{FF2B5EF4-FFF2-40B4-BE49-F238E27FC236}">
              <a16:creationId xmlns="" xmlns:a16="http://schemas.microsoft.com/office/drawing/2014/main" id="{8AD33429-00C9-41CA-8F6C-773989F27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21" name="TextBox 1">
          <a:extLst>
            <a:ext uri="{FF2B5EF4-FFF2-40B4-BE49-F238E27FC236}">
              <a16:creationId xmlns="" xmlns:a16="http://schemas.microsoft.com/office/drawing/2014/main" id="{D3F28943-179B-4793-A757-FCC8E91C3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2" name="TextBox 3121">
          <a:extLst>
            <a:ext uri="{FF2B5EF4-FFF2-40B4-BE49-F238E27FC236}">
              <a16:creationId xmlns="" xmlns:a16="http://schemas.microsoft.com/office/drawing/2014/main" id="{BEB0A747-7354-428D-A176-C09D9F111A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3" name="TextBox 1">
          <a:extLst>
            <a:ext uri="{FF2B5EF4-FFF2-40B4-BE49-F238E27FC236}">
              <a16:creationId xmlns="" xmlns:a16="http://schemas.microsoft.com/office/drawing/2014/main" id="{FF2DA83B-8356-4FB6-A87B-5DAE366539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4" name="TextBox 3123">
          <a:extLst>
            <a:ext uri="{FF2B5EF4-FFF2-40B4-BE49-F238E27FC236}">
              <a16:creationId xmlns="" xmlns:a16="http://schemas.microsoft.com/office/drawing/2014/main" id="{D5E97295-6A52-4DC9-90C4-70BC1746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5" name="TextBox 1">
          <a:extLst>
            <a:ext uri="{FF2B5EF4-FFF2-40B4-BE49-F238E27FC236}">
              <a16:creationId xmlns="" xmlns:a16="http://schemas.microsoft.com/office/drawing/2014/main" id="{C9EDAD4E-B39C-4017-ADE8-0D3D0272D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6" name="TextBox 3125">
          <a:extLst>
            <a:ext uri="{FF2B5EF4-FFF2-40B4-BE49-F238E27FC236}">
              <a16:creationId xmlns="" xmlns:a16="http://schemas.microsoft.com/office/drawing/2014/main" id="{6C615E56-4DF4-4B9F-8441-5CF58F496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7" name="TextBox 1">
          <a:extLst>
            <a:ext uri="{FF2B5EF4-FFF2-40B4-BE49-F238E27FC236}">
              <a16:creationId xmlns="" xmlns:a16="http://schemas.microsoft.com/office/drawing/2014/main" id="{D8359666-C06E-4964-B44D-6D34194890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8" name="TextBox 3127">
          <a:extLst>
            <a:ext uri="{FF2B5EF4-FFF2-40B4-BE49-F238E27FC236}">
              <a16:creationId xmlns="" xmlns:a16="http://schemas.microsoft.com/office/drawing/2014/main" id="{E7CFB3E6-25C3-4E82-A724-D4AAB6F956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9" name="TextBox 1">
          <a:extLst>
            <a:ext uri="{FF2B5EF4-FFF2-40B4-BE49-F238E27FC236}">
              <a16:creationId xmlns="" xmlns:a16="http://schemas.microsoft.com/office/drawing/2014/main" id="{B1F4C9FA-2788-4BD9-A48F-52E03B0B80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0" name="TextBox 3129">
          <a:extLst>
            <a:ext uri="{FF2B5EF4-FFF2-40B4-BE49-F238E27FC236}">
              <a16:creationId xmlns="" xmlns:a16="http://schemas.microsoft.com/office/drawing/2014/main" id="{8C855AC1-3D01-45E7-A77E-208C32FF9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1" name="TextBox 1">
          <a:extLst>
            <a:ext uri="{FF2B5EF4-FFF2-40B4-BE49-F238E27FC236}">
              <a16:creationId xmlns="" xmlns:a16="http://schemas.microsoft.com/office/drawing/2014/main" id="{6C931AED-89F9-4450-A147-8026843A99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2" name="TextBox 3131">
          <a:extLst>
            <a:ext uri="{FF2B5EF4-FFF2-40B4-BE49-F238E27FC236}">
              <a16:creationId xmlns="" xmlns:a16="http://schemas.microsoft.com/office/drawing/2014/main" id="{B59E4066-FC1B-42E8-A8F6-F800996865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3" name="TextBox 1">
          <a:extLst>
            <a:ext uri="{FF2B5EF4-FFF2-40B4-BE49-F238E27FC236}">
              <a16:creationId xmlns="" xmlns:a16="http://schemas.microsoft.com/office/drawing/2014/main" id="{2431140E-58FB-48E0-B836-0808C56344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4" name="TextBox 3133">
          <a:extLst>
            <a:ext uri="{FF2B5EF4-FFF2-40B4-BE49-F238E27FC236}">
              <a16:creationId xmlns="" xmlns:a16="http://schemas.microsoft.com/office/drawing/2014/main" id="{4BA9FFCD-BD34-400E-9854-1923D946CA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5" name="TextBox 1">
          <a:extLst>
            <a:ext uri="{FF2B5EF4-FFF2-40B4-BE49-F238E27FC236}">
              <a16:creationId xmlns="" xmlns:a16="http://schemas.microsoft.com/office/drawing/2014/main" id="{7880874A-F678-4FB4-8DFE-51231B8595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6" name="TextBox 3135">
          <a:extLst>
            <a:ext uri="{FF2B5EF4-FFF2-40B4-BE49-F238E27FC236}">
              <a16:creationId xmlns="" xmlns:a16="http://schemas.microsoft.com/office/drawing/2014/main" id="{ED5CA5F6-78BD-4B5E-9F08-7E89ECC31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7" name="TextBox 1">
          <a:extLst>
            <a:ext uri="{FF2B5EF4-FFF2-40B4-BE49-F238E27FC236}">
              <a16:creationId xmlns="" xmlns:a16="http://schemas.microsoft.com/office/drawing/2014/main" id="{3F211CE5-98D6-4AF5-9B0A-FAB7F436C5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38" name="TextBox 3137">
          <a:extLst>
            <a:ext uri="{FF2B5EF4-FFF2-40B4-BE49-F238E27FC236}">
              <a16:creationId xmlns="" xmlns:a16="http://schemas.microsoft.com/office/drawing/2014/main" id="{BB64D0F3-328A-4386-973F-62565B09F4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39" name="TextBox 1">
          <a:extLst>
            <a:ext uri="{FF2B5EF4-FFF2-40B4-BE49-F238E27FC236}">
              <a16:creationId xmlns="" xmlns:a16="http://schemas.microsoft.com/office/drawing/2014/main" id="{29F110B2-1143-4EF7-93BE-20D62B260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40" name="TextBox 3139">
          <a:extLst>
            <a:ext uri="{FF2B5EF4-FFF2-40B4-BE49-F238E27FC236}">
              <a16:creationId xmlns="" xmlns:a16="http://schemas.microsoft.com/office/drawing/2014/main" id="{6F2B79C2-7806-4E3F-BA5D-01C33DC3E5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41" name="TextBox 1">
          <a:extLst>
            <a:ext uri="{FF2B5EF4-FFF2-40B4-BE49-F238E27FC236}">
              <a16:creationId xmlns="" xmlns:a16="http://schemas.microsoft.com/office/drawing/2014/main" id="{40279D56-A6DF-4C11-96DF-82D3D1625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2" name="TextBox 3141">
          <a:extLst>
            <a:ext uri="{FF2B5EF4-FFF2-40B4-BE49-F238E27FC236}">
              <a16:creationId xmlns="" xmlns:a16="http://schemas.microsoft.com/office/drawing/2014/main" id="{A82C9692-6A8F-4F90-9EA3-62329564D2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3" name="TextBox 1">
          <a:extLst>
            <a:ext uri="{FF2B5EF4-FFF2-40B4-BE49-F238E27FC236}">
              <a16:creationId xmlns="" xmlns:a16="http://schemas.microsoft.com/office/drawing/2014/main" id="{E7263862-B829-41C7-ACFA-FFDF25579D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4" name="TextBox 3143">
          <a:extLst>
            <a:ext uri="{FF2B5EF4-FFF2-40B4-BE49-F238E27FC236}">
              <a16:creationId xmlns="" xmlns:a16="http://schemas.microsoft.com/office/drawing/2014/main" id="{E7A6D167-1EB4-46E1-AA0D-77A0F25F51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5" name="TextBox 1">
          <a:extLst>
            <a:ext uri="{FF2B5EF4-FFF2-40B4-BE49-F238E27FC236}">
              <a16:creationId xmlns="" xmlns:a16="http://schemas.microsoft.com/office/drawing/2014/main" id="{DE1D304C-F7EB-410F-8D94-302830F9B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6" name="TextBox 3145">
          <a:extLst>
            <a:ext uri="{FF2B5EF4-FFF2-40B4-BE49-F238E27FC236}">
              <a16:creationId xmlns="" xmlns:a16="http://schemas.microsoft.com/office/drawing/2014/main" id="{9AA9475A-BF71-4033-846E-907B5B6AFC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7" name="TextBox 1">
          <a:extLst>
            <a:ext uri="{FF2B5EF4-FFF2-40B4-BE49-F238E27FC236}">
              <a16:creationId xmlns="" xmlns:a16="http://schemas.microsoft.com/office/drawing/2014/main" id="{687EF54D-1CF2-4326-8FA7-98E637A52A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8" name="TextBox 3147">
          <a:extLst>
            <a:ext uri="{FF2B5EF4-FFF2-40B4-BE49-F238E27FC236}">
              <a16:creationId xmlns="" xmlns:a16="http://schemas.microsoft.com/office/drawing/2014/main" id="{A91C1F1B-8C89-4943-A5DB-BAFE4F607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9" name="TextBox 1">
          <a:extLst>
            <a:ext uri="{FF2B5EF4-FFF2-40B4-BE49-F238E27FC236}">
              <a16:creationId xmlns="" xmlns:a16="http://schemas.microsoft.com/office/drawing/2014/main" id="{5B88D66C-640F-44DD-88E1-273B205EC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0" name="TextBox 3149">
          <a:extLst>
            <a:ext uri="{FF2B5EF4-FFF2-40B4-BE49-F238E27FC236}">
              <a16:creationId xmlns="" xmlns:a16="http://schemas.microsoft.com/office/drawing/2014/main" id="{B721E88D-BF75-4287-8676-ACDF502765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1" name="TextBox 1">
          <a:extLst>
            <a:ext uri="{FF2B5EF4-FFF2-40B4-BE49-F238E27FC236}">
              <a16:creationId xmlns="" xmlns:a16="http://schemas.microsoft.com/office/drawing/2014/main" id="{6E407386-F1FE-4661-AF66-E17979E8C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2" name="TextBox 3151">
          <a:extLst>
            <a:ext uri="{FF2B5EF4-FFF2-40B4-BE49-F238E27FC236}">
              <a16:creationId xmlns="" xmlns:a16="http://schemas.microsoft.com/office/drawing/2014/main" id="{D3955782-6ED2-4B4F-807F-1EAC3BC76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3" name="TextBox 1">
          <a:extLst>
            <a:ext uri="{FF2B5EF4-FFF2-40B4-BE49-F238E27FC236}">
              <a16:creationId xmlns="" xmlns:a16="http://schemas.microsoft.com/office/drawing/2014/main" id="{00CFF0FF-ACCD-4DC3-9F80-707C774DC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4" name="TextBox 3153">
          <a:extLst>
            <a:ext uri="{FF2B5EF4-FFF2-40B4-BE49-F238E27FC236}">
              <a16:creationId xmlns="" xmlns:a16="http://schemas.microsoft.com/office/drawing/2014/main" id="{699823C7-4448-47F7-BF93-49EFBDFAA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5" name="TextBox 1">
          <a:extLst>
            <a:ext uri="{FF2B5EF4-FFF2-40B4-BE49-F238E27FC236}">
              <a16:creationId xmlns="" xmlns:a16="http://schemas.microsoft.com/office/drawing/2014/main" id="{1E25FAED-1B0A-40B2-A604-CB5903F02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6" name="TextBox 3155">
          <a:extLst>
            <a:ext uri="{FF2B5EF4-FFF2-40B4-BE49-F238E27FC236}">
              <a16:creationId xmlns="" xmlns:a16="http://schemas.microsoft.com/office/drawing/2014/main" id="{05DFB484-A8DC-442E-A186-4AA1014EE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7" name="TextBox 1">
          <a:extLst>
            <a:ext uri="{FF2B5EF4-FFF2-40B4-BE49-F238E27FC236}">
              <a16:creationId xmlns="" xmlns:a16="http://schemas.microsoft.com/office/drawing/2014/main" id="{05D3B6B1-3F03-455E-8DC8-6110B82D7E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58" name="TextBox 3157">
          <a:extLst>
            <a:ext uri="{FF2B5EF4-FFF2-40B4-BE49-F238E27FC236}">
              <a16:creationId xmlns="" xmlns:a16="http://schemas.microsoft.com/office/drawing/2014/main" id="{FDED3098-DCA7-45B0-AFB6-8AB9F0DB53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59" name="TextBox 1">
          <a:extLst>
            <a:ext uri="{FF2B5EF4-FFF2-40B4-BE49-F238E27FC236}">
              <a16:creationId xmlns="" xmlns:a16="http://schemas.microsoft.com/office/drawing/2014/main" id="{D5B78B44-5A84-42DB-9CFE-32D133244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60" name="TextBox 3159">
          <a:extLst>
            <a:ext uri="{FF2B5EF4-FFF2-40B4-BE49-F238E27FC236}">
              <a16:creationId xmlns="" xmlns:a16="http://schemas.microsoft.com/office/drawing/2014/main" id="{C4833A31-AF88-4CC0-8DF9-4095EEB30E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61" name="TextBox 1">
          <a:extLst>
            <a:ext uri="{FF2B5EF4-FFF2-40B4-BE49-F238E27FC236}">
              <a16:creationId xmlns="" xmlns:a16="http://schemas.microsoft.com/office/drawing/2014/main" id="{08A3BE76-2BA8-4D8B-8927-624032CDA5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2" name="TextBox 3161">
          <a:extLst>
            <a:ext uri="{FF2B5EF4-FFF2-40B4-BE49-F238E27FC236}">
              <a16:creationId xmlns="" xmlns:a16="http://schemas.microsoft.com/office/drawing/2014/main" id="{D5AB2555-9606-4662-9660-2A17CBF51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3" name="TextBox 1">
          <a:extLst>
            <a:ext uri="{FF2B5EF4-FFF2-40B4-BE49-F238E27FC236}">
              <a16:creationId xmlns="" xmlns:a16="http://schemas.microsoft.com/office/drawing/2014/main" id="{7939EF16-F344-4CE6-9EC4-1CD5917A9F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4" name="TextBox 3163">
          <a:extLst>
            <a:ext uri="{FF2B5EF4-FFF2-40B4-BE49-F238E27FC236}">
              <a16:creationId xmlns="" xmlns:a16="http://schemas.microsoft.com/office/drawing/2014/main" id="{8C415E92-FB13-4AEC-8066-C5A0935A08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5" name="TextBox 1">
          <a:extLst>
            <a:ext uri="{FF2B5EF4-FFF2-40B4-BE49-F238E27FC236}">
              <a16:creationId xmlns="" xmlns:a16="http://schemas.microsoft.com/office/drawing/2014/main" id="{F94B1C0C-6F52-46C4-8571-3AD56C3059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6" name="TextBox 3165">
          <a:extLst>
            <a:ext uri="{FF2B5EF4-FFF2-40B4-BE49-F238E27FC236}">
              <a16:creationId xmlns="" xmlns:a16="http://schemas.microsoft.com/office/drawing/2014/main" id="{544903D7-91E3-4166-AF1E-8C0A24D421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7" name="TextBox 1">
          <a:extLst>
            <a:ext uri="{FF2B5EF4-FFF2-40B4-BE49-F238E27FC236}">
              <a16:creationId xmlns="" xmlns:a16="http://schemas.microsoft.com/office/drawing/2014/main" id="{51936914-7849-4633-B3C0-716F864B1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8" name="TextBox 3167">
          <a:extLst>
            <a:ext uri="{FF2B5EF4-FFF2-40B4-BE49-F238E27FC236}">
              <a16:creationId xmlns="" xmlns:a16="http://schemas.microsoft.com/office/drawing/2014/main" id="{5EE57A71-C599-4274-A494-C082E71BFB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9" name="TextBox 1">
          <a:extLst>
            <a:ext uri="{FF2B5EF4-FFF2-40B4-BE49-F238E27FC236}">
              <a16:creationId xmlns="" xmlns:a16="http://schemas.microsoft.com/office/drawing/2014/main" id="{06F7FBE5-D46B-4F21-BC6F-5FF4838B0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0" name="TextBox 3169">
          <a:extLst>
            <a:ext uri="{FF2B5EF4-FFF2-40B4-BE49-F238E27FC236}">
              <a16:creationId xmlns="" xmlns:a16="http://schemas.microsoft.com/office/drawing/2014/main" id="{6631E2C3-342A-46F1-8D93-E7BA2C1F67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1" name="TextBox 1">
          <a:extLst>
            <a:ext uri="{FF2B5EF4-FFF2-40B4-BE49-F238E27FC236}">
              <a16:creationId xmlns="" xmlns:a16="http://schemas.microsoft.com/office/drawing/2014/main" id="{F2820ECC-1B7E-4B25-969C-8DFC4D043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2" name="TextBox 3171">
          <a:extLst>
            <a:ext uri="{FF2B5EF4-FFF2-40B4-BE49-F238E27FC236}">
              <a16:creationId xmlns="" xmlns:a16="http://schemas.microsoft.com/office/drawing/2014/main" id="{5CDC4848-BC97-4EC1-9B02-63545DD68E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3" name="TextBox 1">
          <a:extLst>
            <a:ext uri="{FF2B5EF4-FFF2-40B4-BE49-F238E27FC236}">
              <a16:creationId xmlns="" xmlns:a16="http://schemas.microsoft.com/office/drawing/2014/main" id="{5912F093-515E-4B44-89C5-97FE009D42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4" name="TextBox 3173">
          <a:extLst>
            <a:ext uri="{FF2B5EF4-FFF2-40B4-BE49-F238E27FC236}">
              <a16:creationId xmlns="" xmlns:a16="http://schemas.microsoft.com/office/drawing/2014/main" id="{7994B696-A79D-4152-9F4F-98FA2FDC3D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5" name="TextBox 1">
          <a:extLst>
            <a:ext uri="{FF2B5EF4-FFF2-40B4-BE49-F238E27FC236}">
              <a16:creationId xmlns="" xmlns:a16="http://schemas.microsoft.com/office/drawing/2014/main" id="{D9DCDE6C-683B-4EEC-9E68-052D82618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6" name="TextBox 3175">
          <a:extLst>
            <a:ext uri="{FF2B5EF4-FFF2-40B4-BE49-F238E27FC236}">
              <a16:creationId xmlns="" xmlns:a16="http://schemas.microsoft.com/office/drawing/2014/main" id="{F99AB88A-71BC-4ED9-9E75-E2EC291AA3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7" name="TextBox 1">
          <a:extLst>
            <a:ext uri="{FF2B5EF4-FFF2-40B4-BE49-F238E27FC236}">
              <a16:creationId xmlns="" xmlns:a16="http://schemas.microsoft.com/office/drawing/2014/main" id="{73C9B9DE-12D7-4129-9EDE-E228DEF21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78" name="TextBox 3177">
          <a:extLst>
            <a:ext uri="{FF2B5EF4-FFF2-40B4-BE49-F238E27FC236}">
              <a16:creationId xmlns="" xmlns:a16="http://schemas.microsoft.com/office/drawing/2014/main" id="{63587A09-6693-4FBC-A91F-0E4056BA1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79" name="TextBox 1">
          <a:extLst>
            <a:ext uri="{FF2B5EF4-FFF2-40B4-BE49-F238E27FC236}">
              <a16:creationId xmlns="" xmlns:a16="http://schemas.microsoft.com/office/drawing/2014/main" id="{0F36210D-2111-4D04-BA17-35EB246238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80" name="TextBox 3179">
          <a:extLst>
            <a:ext uri="{FF2B5EF4-FFF2-40B4-BE49-F238E27FC236}">
              <a16:creationId xmlns="" xmlns:a16="http://schemas.microsoft.com/office/drawing/2014/main" id="{FEC3AB5E-0813-4107-B6A0-E744BB4364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81" name="TextBox 1">
          <a:extLst>
            <a:ext uri="{FF2B5EF4-FFF2-40B4-BE49-F238E27FC236}">
              <a16:creationId xmlns="" xmlns:a16="http://schemas.microsoft.com/office/drawing/2014/main" id="{58CF21C3-7E97-4D54-A438-5A5F1FB04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2" name="TextBox 3181">
          <a:extLst>
            <a:ext uri="{FF2B5EF4-FFF2-40B4-BE49-F238E27FC236}">
              <a16:creationId xmlns="" xmlns:a16="http://schemas.microsoft.com/office/drawing/2014/main" id="{08624726-D134-4AFB-B312-FE6DA83D60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3" name="TextBox 1">
          <a:extLst>
            <a:ext uri="{FF2B5EF4-FFF2-40B4-BE49-F238E27FC236}">
              <a16:creationId xmlns="" xmlns:a16="http://schemas.microsoft.com/office/drawing/2014/main" id="{0DF4EF3A-F007-4C92-B4A2-8E834AD7BD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4" name="TextBox 3183">
          <a:extLst>
            <a:ext uri="{FF2B5EF4-FFF2-40B4-BE49-F238E27FC236}">
              <a16:creationId xmlns="" xmlns:a16="http://schemas.microsoft.com/office/drawing/2014/main" id="{2AEA813D-9F07-4DA1-84CE-36349FCCF1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5" name="TextBox 1">
          <a:extLst>
            <a:ext uri="{FF2B5EF4-FFF2-40B4-BE49-F238E27FC236}">
              <a16:creationId xmlns="" xmlns:a16="http://schemas.microsoft.com/office/drawing/2014/main" id="{B18893DA-90D0-45FC-B5B9-9520F0D61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6" name="TextBox 3185">
          <a:extLst>
            <a:ext uri="{FF2B5EF4-FFF2-40B4-BE49-F238E27FC236}">
              <a16:creationId xmlns="" xmlns:a16="http://schemas.microsoft.com/office/drawing/2014/main" id="{2C85D8C2-962A-4BA8-8E7C-E245BAEF83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7" name="TextBox 1">
          <a:extLst>
            <a:ext uri="{FF2B5EF4-FFF2-40B4-BE49-F238E27FC236}">
              <a16:creationId xmlns="" xmlns:a16="http://schemas.microsoft.com/office/drawing/2014/main" id="{EE430CEF-106E-4B99-9A86-998C70CF2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8" name="TextBox 3187">
          <a:extLst>
            <a:ext uri="{FF2B5EF4-FFF2-40B4-BE49-F238E27FC236}">
              <a16:creationId xmlns="" xmlns:a16="http://schemas.microsoft.com/office/drawing/2014/main" id="{3F3C6AFA-44EF-4261-967B-493955287E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9" name="TextBox 1">
          <a:extLst>
            <a:ext uri="{FF2B5EF4-FFF2-40B4-BE49-F238E27FC236}">
              <a16:creationId xmlns="" xmlns:a16="http://schemas.microsoft.com/office/drawing/2014/main" id="{AA9DD337-4888-4DB0-9857-AF2EDA6C58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0" name="TextBox 3189">
          <a:extLst>
            <a:ext uri="{FF2B5EF4-FFF2-40B4-BE49-F238E27FC236}">
              <a16:creationId xmlns="" xmlns:a16="http://schemas.microsoft.com/office/drawing/2014/main" id="{73B0970F-ECD2-4E3C-88E0-52D2A238F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1" name="TextBox 1">
          <a:extLst>
            <a:ext uri="{FF2B5EF4-FFF2-40B4-BE49-F238E27FC236}">
              <a16:creationId xmlns="" xmlns:a16="http://schemas.microsoft.com/office/drawing/2014/main" id="{0786F84D-9310-497E-87A5-5712AB92A4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2" name="TextBox 3191">
          <a:extLst>
            <a:ext uri="{FF2B5EF4-FFF2-40B4-BE49-F238E27FC236}">
              <a16:creationId xmlns="" xmlns:a16="http://schemas.microsoft.com/office/drawing/2014/main" id="{10052C72-C212-4101-9CFB-60B53189BB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3" name="TextBox 1">
          <a:extLst>
            <a:ext uri="{FF2B5EF4-FFF2-40B4-BE49-F238E27FC236}">
              <a16:creationId xmlns="" xmlns:a16="http://schemas.microsoft.com/office/drawing/2014/main" id="{C5DBDBD9-D03F-4783-8B5F-45796DA44B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4" name="TextBox 3193">
          <a:extLst>
            <a:ext uri="{FF2B5EF4-FFF2-40B4-BE49-F238E27FC236}">
              <a16:creationId xmlns="" xmlns:a16="http://schemas.microsoft.com/office/drawing/2014/main" id="{63D1BE10-B85D-40CF-9A45-266513286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5" name="TextBox 1">
          <a:extLst>
            <a:ext uri="{FF2B5EF4-FFF2-40B4-BE49-F238E27FC236}">
              <a16:creationId xmlns="" xmlns:a16="http://schemas.microsoft.com/office/drawing/2014/main" id="{6D8E4861-3E62-4FEF-BBBC-A0F97A2CB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6" name="TextBox 3195">
          <a:extLst>
            <a:ext uri="{FF2B5EF4-FFF2-40B4-BE49-F238E27FC236}">
              <a16:creationId xmlns="" xmlns:a16="http://schemas.microsoft.com/office/drawing/2014/main" id="{2C07DE34-BB22-4635-B9CC-9D04BED073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7" name="TextBox 1">
          <a:extLst>
            <a:ext uri="{FF2B5EF4-FFF2-40B4-BE49-F238E27FC236}">
              <a16:creationId xmlns="" xmlns:a16="http://schemas.microsoft.com/office/drawing/2014/main" id="{97E86119-C7F9-4259-95EE-725E47B6A9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198" name="TextBox 3197">
          <a:extLst>
            <a:ext uri="{FF2B5EF4-FFF2-40B4-BE49-F238E27FC236}">
              <a16:creationId xmlns="" xmlns:a16="http://schemas.microsoft.com/office/drawing/2014/main" id="{1681F905-3D81-411E-8BD2-9F9288D59A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199" name="TextBox 1">
          <a:extLst>
            <a:ext uri="{FF2B5EF4-FFF2-40B4-BE49-F238E27FC236}">
              <a16:creationId xmlns="" xmlns:a16="http://schemas.microsoft.com/office/drawing/2014/main" id="{FC6321A7-E3FF-43EF-98C2-06963CE41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200" name="TextBox 3199">
          <a:extLst>
            <a:ext uri="{FF2B5EF4-FFF2-40B4-BE49-F238E27FC236}">
              <a16:creationId xmlns="" xmlns:a16="http://schemas.microsoft.com/office/drawing/2014/main" id="{494A27A2-8B36-4C4F-899C-6380294E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201" name="TextBox 1">
          <a:extLst>
            <a:ext uri="{FF2B5EF4-FFF2-40B4-BE49-F238E27FC236}">
              <a16:creationId xmlns="" xmlns:a16="http://schemas.microsoft.com/office/drawing/2014/main" id="{8C6106DF-44E1-411C-9749-58C4D1B41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2" name="TextBox 3201">
          <a:extLst>
            <a:ext uri="{FF2B5EF4-FFF2-40B4-BE49-F238E27FC236}">
              <a16:creationId xmlns="" xmlns:a16="http://schemas.microsoft.com/office/drawing/2014/main" id="{DD1C2C7A-EC10-4670-8851-05377F1DE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3" name="TextBox 1">
          <a:extLst>
            <a:ext uri="{FF2B5EF4-FFF2-40B4-BE49-F238E27FC236}">
              <a16:creationId xmlns="" xmlns:a16="http://schemas.microsoft.com/office/drawing/2014/main" id="{2B101DC0-E87E-4994-8338-AB1C1C7E5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4" name="TextBox 3203">
          <a:extLst>
            <a:ext uri="{FF2B5EF4-FFF2-40B4-BE49-F238E27FC236}">
              <a16:creationId xmlns="" xmlns:a16="http://schemas.microsoft.com/office/drawing/2014/main" id="{61A71D8A-B138-49F7-9357-295C03F7E1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5" name="TextBox 1">
          <a:extLst>
            <a:ext uri="{FF2B5EF4-FFF2-40B4-BE49-F238E27FC236}">
              <a16:creationId xmlns="" xmlns:a16="http://schemas.microsoft.com/office/drawing/2014/main" id="{7958BA15-0AF9-40FB-BE35-6E10D74D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6" name="TextBox 3205">
          <a:extLst>
            <a:ext uri="{FF2B5EF4-FFF2-40B4-BE49-F238E27FC236}">
              <a16:creationId xmlns="" xmlns:a16="http://schemas.microsoft.com/office/drawing/2014/main" id="{57110A17-0BE1-49D2-B824-A09CD0999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7" name="TextBox 1">
          <a:extLst>
            <a:ext uri="{FF2B5EF4-FFF2-40B4-BE49-F238E27FC236}">
              <a16:creationId xmlns="" xmlns:a16="http://schemas.microsoft.com/office/drawing/2014/main" id="{7317AB40-6123-41C7-91D5-C72BCF116C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8" name="TextBox 3207">
          <a:extLst>
            <a:ext uri="{FF2B5EF4-FFF2-40B4-BE49-F238E27FC236}">
              <a16:creationId xmlns="" xmlns:a16="http://schemas.microsoft.com/office/drawing/2014/main" id="{744C3BCC-B065-45BD-B2BD-EC0D90CA75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9" name="TextBox 1">
          <a:extLst>
            <a:ext uri="{FF2B5EF4-FFF2-40B4-BE49-F238E27FC236}">
              <a16:creationId xmlns="" xmlns:a16="http://schemas.microsoft.com/office/drawing/2014/main" id="{7F4010A1-E7D3-407D-8DC1-FF6FAEAAC8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0" name="TextBox 3209">
          <a:extLst>
            <a:ext uri="{FF2B5EF4-FFF2-40B4-BE49-F238E27FC236}">
              <a16:creationId xmlns="" xmlns:a16="http://schemas.microsoft.com/office/drawing/2014/main" id="{86383102-7821-4CFF-AAB0-C88F9213B6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1" name="TextBox 1">
          <a:extLst>
            <a:ext uri="{FF2B5EF4-FFF2-40B4-BE49-F238E27FC236}">
              <a16:creationId xmlns="" xmlns:a16="http://schemas.microsoft.com/office/drawing/2014/main" id="{0088AF32-5DFD-4A16-B0B6-56FFE959E6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2" name="TextBox 3211">
          <a:extLst>
            <a:ext uri="{FF2B5EF4-FFF2-40B4-BE49-F238E27FC236}">
              <a16:creationId xmlns="" xmlns:a16="http://schemas.microsoft.com/office/drawing/2014/main" id="{A00C73BD-5D52-44EC-AE0F-CEC2FA2FB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3" name="TextBox 1">
          <a:extLst>
            <a:ext uri="{FF2B5EF4-FFF2-40B4-BE49-F238E27FC236}">
              <a16:creationId xmlns="" xmlns:a16="http://schemas.microsoft.com/office/drawing/2014/main" id="{F5FB8FDF-6583-45EB-A5F9-26C5C6545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4" name="TextBox 3213">
          <a:extLst>
            <a:ext uri="{FF2B5EF4-FFF2-40B4-BE49-F238E27FC236}">
              <a16:creationId xmlns="" xmlns:a16="http://schemas.microsoft.com/office/drawing/2014/main" id="{ED6AB4E7-A44E-4A1F-B8BA-36CCDB1E20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5" name="TextBox 1">
          <a:extLst>
            <a:ext uri="{FF2B5EF4-FFF2-40B4-BE49-F238E27FC236}">
              <a16:creationId xmlns="" xmlns:a16="http://schemas.microsoft.com/office/drawing/2014/main" id="{4EBA1F64-1EBC-49A7-8B0A-7490D70BB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6" name="TextBox 3215">
          <a:extLst>
            <a:ext uri="{FF2B5EF4-FFF2-40B4-BE49-F238E27FC236}">
              <a16:creationId xmlns="" xmlns:a16="http://schemas.microsoft.com/office/drawing/2014/main" id="{C3E27849-1FA6-4437-AA23-34CEC8AB83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7" name="TextBox 1">
          <a:extLst>
            <a:ext uri="{FF2B5EF4-FFF2-40B4-BE49-F238E27FC236}">
              <a16:creationId xmlns="" xmlns:a16="http://schemas.microsoft.com/office/drawing/2014/main" id="{3179C99C-DDFF-4393-9089-629729B497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18" name="TextBox 3217">
          <a:extLst>
            <a:ext uri="{FF2B5EF4-FFF2-40B4-BE49-F238E27FC236}">
              <a16:creationId xmlns="" xmlns:a16="http://schemas.microsoft.com/office/drawing/2014/main" id="{22DAC69C-A661-4FCD-8AF4-D9AAC73E2F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19" name="TextBox 1">
          <a:extLst>
            <a:ext uri="{FF2B5EF4-FFF2-40B4-BE49-F238E27FC236}">
              <a16:creationId xmlns="" xmlns:a16="http://schemas.microsoft.com/office/drawing/2014/main" id="{7D43C745-98E4-4A77-8C0C-C3C78130A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20" name="TextBox 3219">
          <a:extLst>
            <a:ext uri="{FF2B5EF4-FFF2-40B4-BE49-F238E27FC236}">
              <a16:creationId xmlns="" xmlns:a16="http://schemas.microsoft.com/office/drawing/2014/main" id="{15016261-7AFB-4D9C-A2F7-6E6B6951D1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21" name="TextBox 1">
          <a:extLst>
            <a:ext uri="{FF2B5EF4-FFF2-40B4-BE49-F238E27FC236}">
              <a16:creationId xmlns="" xmlns:a16="http://schemas.microsoft.com/office/drawing/2014/main" id="{C76409C6-818E-4C9D-ABD8-758E0765A6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2" name="TextBox 3221">
          <a:extLst>
            <a:ext uri="{FF2B5EF4-FFF2-40B4-BE49-F238E27FC236}">
              <a16:creationId xmlns="" xmlns:a16="http://schemas.microsoft.com/office/drawing/2014/main" id="{0247A000-D7D2-4D8F-BF32-BA38A3855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3" name="TextBox 1">
          <a:extLst>
            <a:ext uri="{FF2B5EF4-FFF2-40B4-BE49-F238E27FC236}">
              <a16:creationId xmlns="" xmlns:a16="http://schemas.microsoft.com/office/drawing/2014/main" id="{AAB12999-E4F8-44F4-9557-CAB5F06B9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4" name="TextBox 3223">
          <a:extLst>
            <a:ext uri="{FF2B5EF4-FFF2-40B4-BE49-F238E27FC236}">
              <a16:creationId xmlns="" xmlns:a16="http://schemas.microsoft.com/office/drawing/2014/main" id="{B845C13D-8B94-40AE-A5A2-DC33F56FD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5" name="TextBox 1">
          <a:extLst>
            <a:ext uri="{FF2B5EF4-FFF2-40B4-BE49-F238E27FC236}">
              <a16:creationId xmlns="" xmlns:a16="http://schemas.microsoft.com/office/drawing/2014/main" id="{59486E10-79C5-4974-BB04-D4FD88E93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6" name="TextBox 3225">
          <a:extLst>
            <a:ext uri="{FF2B5EF4-FFF2-40B4-BE49-F238E27FC236}">
              <a16:creationId xmlns="" xmlns:a16="http://schemas.microsoft.com/office/drawing/2014/main" id="{72445343-9C1C-4213-AF2D-DDC00F860E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7" name="TextBox 1">
          <a:extLst>
            <a:ext uri="{FF2B5EF4-FFF2-40B4-BE49-F238E27FC236}">
              <a16:creationId xmlns="" xmlns:a16="http://schemas.microsoft.com/office/drawing/2014/main" id="{8BA034FC-2544-4863-8B55-0972B503B3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8" name="TextBox 3227">
          <a:extLst>
            <a:ext uri="{FF2B5EF4-FFF2-40B4-BE49-F238E27FC236}">
              <a16:creationId xmlns="" xmlns:a16="http://schemas.microsoft.com/office/drawing/2014/main" id="{7D806BBB-32EC-485C-BE9D-BF008D8AF6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9" name="TextBox 1">
          <a:extLst>
            <a:ext uri="{FF2B5EF4-FFF2-40B4-BE49-F238E27FC236}">
              <a16:creationId xmlns="" xmlns:a16="http://schemas.microsoft.com/office/drawing/2014/main" id="{4F9A0428-318B-4CEC-93DD-3B8A38AA1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0" name="TextBox 3229">
          <a:extLst>
            <a:ext uri="{FF2B5EF4-FFF2-40B4-BE49-F238E27FC236}">
              <a16:creationId xmlns="" xmlns:a16="http://schemas.microsoft.com/office/drawing/2014/main" id="{43D41B56-6A93-47B4-B368-F570AF190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1" name="TextBox 1">
          <a:extLst>
            <a:ext uri="{FF2B5EF4-FFF2-40B4-BE49-F238E27FC236}">
              <a16:creationId xmlns="" xmlns:a16="http://schemas.microsoft.com/office/drawing/2014/main" id="{FAAA333E-A894-4D07-9844-C1475DF63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2" name="TextBox 3231">
          <a:extLst>
            <a:ext uri="{FF2B5EF4-FFF2-40B4-BE49-F238E27FC236}">
              <a16:creationId xmlns="" xmlns:a16="http://schemas.microsoft.com/office/drawing/2014/main" id="{FBF431A4-EAAD-4528-B878-808827B4E2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3" name="TextBox 1">
          <a:extLst>
            <a:ext uri="{FF2B5EF4-FFF2-40B4-BE49-F238E27FC236}">
              <a16:creationId xmlns="" xmlns:a16="http://schemas.microsoft.com/office/drawing/2014/main" id="{DAC3A6EB-D0DA-4E12-A0C3-2CDB56E300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4" name="TextBox 3233">
          <a:extLst>
            <a:ext uri="{FF2B5EF4-FFF2-40B4-BE49-F238E27FC236}">
              <a16:creationId xmlns="" xmlns:a16="http://schemas.microsoft.com/office/drawing/2014/main" id="{8717C502-3F9C-4115-8FD1-8B8FA534EE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5" name="TextBox 1">
          <a:extLst>
            <a:ext uri="{FF2B5EF4-FFF2-40B4-BE49-F238E27FC236}">
              <a16:creationId xmlns="" xmlns:a16="http://schemas.microsoft.com/office/drawing/2014/main" id="{C0CC1070-C44E-4F4B-85F6-A85B6BC967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6" name="TextBox 3235">
          <a:extLst>
            <a:ext uri="{FF2B5EF4-FFF2-40B4-BE49-F238E27FC236}">
              <a16:creationId xmlns="" xmlns:a16="http://schemas.microsoft.com/office/drawing/2014/main" id="{35DBC3A8-3030-4907-900D-89353ECAC0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7" name="TextBox 1">
          <a:extLst>
            <a:ext uri="{FF2B5EF4-FFF2-40B4-BE49-F238E27FC236}">
              <a16:creationId xmlns="" xmlns:a16="http://schemas.microsoft.com/office/drawing/2014/main" id="{D48255A9-7D5A-4EC2-933E-9A7CAA902B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38" name="TextBox 3237">
          <a:extLst>
            <a:ext uri="{FF2B5EF4-FFF2-40B4-BE49-F238E27FC236}">
              <a16:creationId xmlns="" xmlns:a16="http://schemas.microsoft.com/office/drawing/2014/main" id="{231E8664-2DBF-4802-BAEB-E1816588D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39" name="TextBox 1">
          <a:extLst>
            <a:ext uri="{FF2B5EF4-FFF2-40B4-BE49-F238E27FC236}">
              <a16:creationId xmlns="" xmlns:a16="http://schemas.microsoft.com/office/drawing/2014/main" id="{AF292F44-465B-4F2E-8921-BA421923AD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40" name="TextBox 3239">
          <a:extLst>
            <a:ext uri="{FF2B5EF4-FFF2-40B4-BE49-F238E27FC236}">
              <a16:creationId xmlns="" xmlns:a16="http://schemas.microsoft.com/office/drawing/2014/main" id="{D42CC176-A881-4D59-AB56-796A207618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41" name="TextBox 1">
          <a:extLst>
            <a:ext uri="{FF2B5EF4-FFF2-40B4-BE49-F238E27FC236}">
              <a16:creationId xmlns="" xmlns:a16="http://schemas.microsoft.com/office/drawing/2014/main" id="{57FFDB8A-4D3F-4F69-8E9D-4136AE580E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2" name="TextBox 3241">
          <a:extLst>
            <a:ext uri="{FF2B5EF4-FFF2-40B4-BE49-F238E27FC236}">
              <a16:creationId xmlns="" xmlns:a16="http://schemas.microsoft.com/office/drawing/2014/main" id="{AF9D7231-2F14-4279-B4A8-D1B16D0DD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3" name="TextBox 1">
          <a:extLst>
            <a:ext uri="{FF2B5EF4-FFF2-40B4-BE49-F238E27FC236}">
              <a16:creationId xmlns="" xmlns:a16="http://schemas.microsoft.com/office/drawing/2014/main" id="{B59CCB6B-F085-46B3-AE8B-F20FD9846E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4" name="TextBox 3243">
          <a:extLst>
            <a:ext uri="{FF2B5EF4-FFF2-40B4-BE49-F238E27FC236}">
              <a16:creationId xmlns="" xmlns:a16="http://schemas.microsoft.com/office/drawing/2014/main" id="{BB6E6897-6027-440D-BECE-A4A7D61BAA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5" name="TextBox 1">
          <a:extLst>
            <a:ext uri="{FF2B5EF4-FFF2-40B4-BE49-F238E27FC236}">
              <a16:creationId xmlns="" xmlns:a16="http://schemas.microsoft.com/office/drawing/2014/main" id="{B6923F00-6130-4040-B450-875199EDC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6" name="TextBox 3245">
          <a:extLst>
            <a:ext uri="{FF2B5EF4-FFF2-40B4-BE49-F238E27FC236}">
              <a16:creationId xmlns="" xmlns:a16="http://schemas.microsoft.com/office/drawing/2014/main" id="{EB19E167-075B-4150-99DE-27DBF394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7" name="TextBox 1">
          <a:extLst>
            <a:ext uri="{FF2B5EF4-FFF2-40B4-BE49-F238E27FC236}">
              <a16:creationId xmlns="" xmlns:a16="http://schemas.microsoft.com/office/drawing/2014/main" id="{B2B09206-F93F-4F4E-B4AA-8D5364838A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8" name="TextBox 3247">
          <a:extLst>
            <a:ext uri="{FF2B5EF4-FFF2-40B4-BE49-F238E27FC236}">
              <a16:creationId xmlns="" xmlns:a16="http://schemas.microsoft.com/office/drawing/2014/main" id="{7F967375-2332-4951-A354-B8DC2F69E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9" name="TextBox 1">
          <a:extLst>
            <a:ext uri="{FF2B5EF4-FFF2-40B4-BE49-F238E27FC236}">
              <a16:creationId xmlns="" xmlns:a16="http://schemas.microsoft.com/office/drawing/2014/main" id="{FAA020E5-53D3-40E6-94E7-BFAB6458A8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0" name="TextBox 3249">
          <a:extLst>
            <a:ext uri="{FF2B5EF4-FFF2-40B4-BE49-F238E27FC236}">
              <a16:creationId xmlns="" xmlns:a16="http://schemas.microsoft.com/office/drawing/2014/main" id="{830237F8-E4DE-45F1-8188-0AEE63DC0E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1" name="TextBox 1">
          <a:extLst>
            <a:ext uri="{FF2B5EF4-FFF2-40B4-BE49-F238E27FC236}">
              <a16:creationId xmlns="" xmlns:a16="http://schemas.microsoft.com/office/drawing/2014/main" id="{EE45E9CF-39B6-449A-9205-565025652E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2" name="TextBox 3251">
          <a:extLst>
            <a:ext uri="{FF2B5EF4-FFF2-40B4-BE49-F238E27FC236}">
              <a16:creationId xmlns="" xmlns:a16="http://schemas.microsoft.com/office/drawing/2014/main" id="{0E6DDFA4-C257-4F30-A645-4A9B49C3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3" name="TextBox 1">
          <a:extLst>
            <a:ext uri="{FF2B5EF4-FFF2-40B4-BE49-F238E27FC236}">
              <a16:creationId xmlns="" xmlns:a16="http://schemas.microsoft.com/office/drawing/2014/main" id="{6CF81B71-D173-4FA2-A518-F2A58D7C15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4" name="TextBox 3253">
          <a:extLst>
            <a:ext uri="{FF2B5EF4-FFF2-40B4-BE49-F238E27FC236}">
              <a16:creationId xmlns="" xmlns:a16="http://schemas.microsoft.com/office/drawing/2014/main" id="{412E42C8-3E7A-43DD-AD9E-840356E311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5" name="TextBox 1">
          <a:extLst>
            <a:ext uri="{FF2B5EF4-FFF2-40B4-BE49-F238E27FC236}">
              <a16:creationId xmlns="" xmlns:a16="http://schemas.microsoft.com/office/drawing/2014/main" id="{8DEC69F0-2B51-45AC-ABA3-50B453DE1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6" name="TextBox 3255">
          <a:extLst>
            <a:ext uri="{FF2B5EF4-FFF2-40B4-BE49-F238E27FC236}">
              <a16:creationId xmlns="" xmlns:a16="http://schemas.microsoft.com/office/drawing/2014/main" id="{B2AC5CA5-8B32-4D3F-8DF3-19AABD243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7" name="TextBox 1">
          <a:extLst>
            <a:ext uri="{FF2B5EF4-FFF2-40B4-BE49-F238E27FC236}">
              <a16:creationId xmlns="" xmlns:a16="http://schemas.microsoft.com/office/drawing/2014/main" id="{0485008E-1BC1-46E9-8943-C4C4D7D63E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58" name="TextBox 3257">
          <a:extLst>
            <a:ext uri="{FF2B5EF4-FFF2-40B4-BE49-F238E27FC236}">
              <a16:creationId xmlns="" xmlns:a16="http://schemas.microsoft.com/office/drawing/2014/main" id="{D7C5B9E4-3051-4457-952B-35135FD84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59" name="TextBox 1">
          <a:extLst>
            <a:ext uri="{FF2B5EF4-FFF2-40B4-BE49-F238E27FC236}">
              <a16:creationId xmlns="" xmlns:a16="http://schemas.microsoft.com/office/drawing/2014/main" id="{632EFEC2-B75D-4F21-B6D7-107738C2B0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60" name="TextBox 3259">
          <a:extLst>
            <a:ext uri="{FF2B5EF4-FFF2-40B4-BE49-F238E27FC236}">
              <a16:creationId xmlns="" xmlns:a16="http://schemas.microsoft.com/office/drawing/2014/main" id="{27962BBE-4D5D-4A89-ACFE-EBFAB176E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61" name="TextBox 1">
          <a:extLst>
            <a:ext uri="{FF2B5EF4-FFF2-40B4-BE49-F238E27FC236}">
              <a16:creationId xmlns="" xmlns:a16="http://schemas.microsoft.com/office/drawing/2014/main" id="{AF6599BB-0BC9-444B-8701-A459A012A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2" name="TextBox 3261">
          <a:extLst>
            <a:ext uri="{FF2B5EF4-FFF2-40B4-BE49-F238E27FC236}">
              <a16:creationId xmlns="" xmlns:a16="http://schemas.microsoft.com/office/drawing/2014/main" id="{7F443244-0A07-4CD3-B960-35B0D45323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3" name="TextBox 1">
          <a:extLst>
            <a:ext uri="{FF2B5EF4-FFF2-40B4-BE49-F238E27FC236}">
              <a16:creationId xmlns="" xmlns:a16="http://schemas.microsoft.com/office/drawing/2014/main" id="{FFD6BAC4-253C-45D6-B722-65F95772E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4" name="TextBox 3263">
          <a:extLst>
            <a:ext uri="{FF2B5EF4-FFF2-40B4-BE49-F238E27FC236}">
              <a16:creationId xmlns="" xmlns:a16="http://schemas.microsoft.com/office/drawing/2014/main" id="{2F1B8EF7-AA01-469B-AFBE-F2012BE444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5" name="TextBox 1">
          <a:extLst>
            <a:ext uri="{FF2B5EF4-FFF2-40B4-BE49-F238E27FC236}">
              <a16:creationId xmlns="" xmlns:a16="http://schemas.microsoft.com/office/drawing/2014/main" id="{DDF0471A-B2C6-400D-BE1C-B302A520B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6" name="TextBox 3265">
          <a:extLst>
            <a:ext uri="{FF2B5EF4-FFF2-40B4-BE49-F238E27FC236}">
              <a16:creationId xmlns="" xmlns:a16="http://schemas.microsoft.com/office/drawing/2014/main" id="{A63E2627-C961-4A1C-8FC0-F40D2BEF7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7" name="TextBox 1">
          <a:extLst>
            <a:ext uri="{FF2B5EF4-FFF2-40B4-BE49-F238E27FC236}">
              <a16:creationId xmlns="" xmlns:a16="http://schemas.microsoft.com/office/drawing/2014/main" id="{6E6FCD2E-65C3-4345-AB3C-A22CADE768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8" name="TextBox 3267">
          <a:extLst>
            <a:ext uri="{FF2B5EF4-FFF2-40B4-BE49-F238E27FC236}">
              <a16:creationId xmlns="" xmlns:a16="http://schemas.microsoft.com/office/drawing/2014/main" id="{F4F260D2-DEFB-4EC6-A619-DCE06D4CF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9" name="TextBox 1">
          <a:extLst>
            <a:ext uri="{FF2B5EF4-FFF2-40B4-BE49-F238E27FC236}">
              <a16:creationId xmlns="" xmlns:a16="http://schemas.microsoft.com/office/drawing/2014/main" id="{2534F756-7686-4B3C-8CC9-5A4D83AE7F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0" name="TextBox 3269">
          <a:extLst>
            <a:ext uri="{FF2B5EF4-FFF2-40B4-BE49-F238E27FC236}">
              <a16:creationId xmlns="" xmlns:a16="http://schemas.microsoft.com/office/drawing/2014/main" id="{7DFEC5D4-E202-4F41-A8DF-C2315838D5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1" name="TextBox 1">
          <a:extLst>
            <a:ext uri="{FF2B5EF4-FFF2-40B4-BE49-F238E27FC236}">
              <a16:creationId xmlns="" xmlns:a16="http://schemas.microsoft.com/office/drawing/2014/main" id="{D6A4758E-03A0-4615-A98A-931D9DBBE6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2" name="TextBox 3271">
          <a:extLst>
            <a:ext uri="{FF2B5EF4-FFF2-40B4-BE49-F238E27FC236}">
              <a16:creationId xmlns="" xmlns:a16="http://schemas.microsoft.com/office/drawing/2014/main" id="{E562D005-2C78-4FDA-88C7-D3816FEDC5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3" name="TextBox 1">
          <a:extLst>
            <a:ext uri="{FF2B5EF4-FFF2-40B4-BE49-F238E27FC236}">
              <a16:creationId xmlns="" xmlns:a16="http://schemas.microsoft.com/office/drawing/2014/main" id="{034ECF48-5668-410C-9BAF-D256DC8DC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4" name="TextBox 3273">
          <a:extLst>
            <a:ext uri="{FF2B5EF4-FFF2-40B4-BE49-F238E27FC236}">
              <a16:creationId xmlns="" xmlns:a16="http://schemas.microsoft.com/office/drawing/2014/main" id="{16B848F8-5389-4701-9231-F2E4295612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5" name="TextBox 1">
          <a:extLst>
            <a:ext uri="{FF2B5EF4-FFF2-40B4-BE49-F238E27FC236}">
              <a16:creationId xmlns="" xmlns:a16="http://schemas.microsoft.com/office/drawing/2014/main" id="{E9966F14-96B7-452E-B385-C6646C84E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6" name="TextBox 3275">
          <a:extLst>
            <a:ext uri="{FF2B5EF4-FFF2-40B4-BE49-F238E27FC236}">
              <a16:creationId xmlns="" xmlns:a16="http://schemas.microsoft.com/office/drawing/2014/main" id="{8D064052-4C2C-42FE-867F-EF035A365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7" name="TextBox 1">
          <a:extLst>
            <a:ext uri="{FF2B5EF4-FFF2-40B4-BE49-F238E27FC236}">
              <a16:creationId xmlns="" xmlns:a16="http://schemas.microsoft.com/office/drawing/2014/main" id="{B030C6C4-55E1-458F-B708-1EAEB4C9BB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78" name="TextBox 3277">
          <a:extLst>
            <a:ext uri="{FF2B5EF4-FFF2-40B4-BE49-F238E27FC236}">
              <a16:creationId xmlns="" xmlns:a16="http://schemas.microsoft.com/office/drawing/2014/main" id="{2C06CD6C-FA5F-4312-8D49-EF7AEA1921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79" name="TextBox 1">
          <a:extLst>
            <a:ext uri="{FF2B5EF4-FFF2-40B4-BE49-F238E27FC236}">
              <a16:creationId xmlns="" xmlns:a16="http://schemas.microsoft.com/office/drawing/2014/main" id="{EEA531B8-6BB2-40F7-9954-AA97ACBF0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80" name="TextBox 3279">
          <a:extLst>
            <a:ext uri="{FF2B5EF4-FFF2-40B4-BE49-F238E27FC236}">
              <a16:creationId xmlns="" xmlns:a16="http://schemas.microsoft.com/office/drawing/2014/main" id="{2C4B9890-5D61-4910-B1B7-3E34E729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81" name="TextBox 1">
          <a:extLst>
            <a:ext uri="{FF2B5EF4-FFF2-40B4-BE49-F238E27FC236}">
              <a16:creationId xmlns="" xmlns:a16="http://schemas.microsoft.com/office/drawing/2014/main" id="{71E6C100-0E61-422E-B991-5019233D13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2" name="TextBox 3281">
          <a:extLst>
            <a:ext uri="{FF2B5EF4-FFF2-40B4-BE49-F238E27FC236}">
              <a16:creationId xmlns="" xmlns:a16="http://schemas.microsoft.com/office/drawing/2014/main" id="{8919D5D8-0C63-4838-8FA8-231DECBD65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3" name="TextBox 1">
          <a:extLst>
            <a:ext uri="{FF2B5EF4-FFF2-40B4-BE49-F238E27FC236}">
              <a16:creationId xmlns="" xmlns:a16="http://schemas.microsoft.com/office/drawing/2014/main" id="{5CE6BF35-77CD-4CA0-8AE1-3F2CCA158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4" name="TextBox 3283">
          <a:extLst>
            <a:ext uri="{FF2B5EF4-FFF2-40B4-BE49-F238E27FC236}">
              <a16:creationId xmlns="" xmlns:a16="http://schemas.microsoft.com/office/drawing/2014/main" id="{D7BB4B95-6EC7-4247-BFCF-49D44730EB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5" name="TextBox 1">
          <a:extLst>
            <a:ext uri="{FF2B5EF4-FFF2-40B4-BE49-F238E27FC236}">
              <a16:creationId xmlns="" xmlns:a16="http://schemas.microsoft.com/office/drawing/2014/main" id="{9FB356A3-3181-4A47-89E3-AEDB9DAD3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6" name="TextBox 3285">
          <a:extLst>
            <a:ext uri="{FF2B5EF4-FFF2-40B4-BE49-F238E27FC236}">
              <a16:creationId xmlns="" xmlns:a16="http://schemas.microsoft.com/office/drawing/2014/main" id="{CF9F219D-ADA5-422C-BB72-AB3F8460A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7" name="TextBox 1">
          <a:extLst>
            <a:ext uri="{FF2B5EF4-FFF2-40B4-BE49-F238E27FC236}">
              <a16:creationId xmlns="" xmlns:a16="http://schemas.microsoft.com/office/drawing/2014/main" id="{B22F6190-350A-4186-AD4B-54ABC33A1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8" name="TextBox 3287">
          <a:extLst>
            <a:ext uri="{FF2B5EF4-FFF2-40B4-BE49-F238E27FC236}">
              <a16:creationId xmlns="" xmlns:a16="http://schemas.microsoft.com/office/drawing/2014/main" id="{CCD43F66-2AD2-48B1-BDD1-9AA89C4924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9" name="TextBox 1">
          <a:extLst>
            <a:ext uri="{FF2B5EF4-FFF2-40B4-BE49-F238E27FC236}">
              <a16:creationId xmlns="" xmlns:a16="http://schemas.microsoft.com/office/drawing/2014/main" id="{48C4F78B-A478-4EF4-8AC8-AF38804F73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0" name="TextBox 3289">
          <a:extLst>
            <a:ext uri="{FF2B5EF4-FFF2-40B4-BE49-F238E27FC236}">
              <a16:creationId xmlns="" xmlns:a16="http://schemas.microsoft.com/office/drawing/2014/main" id="{4D7F36B1-4050-49AD-9605-62E8494893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1" name="TextBox 1">
          <a:extLst>
            <a:ext uri="{FF2B5EF4-FFF2-40B4-BE49-F238E27FC236}">
              <a16:creationId xmlns="" xmlns:a16="http://schemas.microsoft.com/office/drawing/2014/main" id="{FFB09E42-52FC-41D1-9FA4-07843C8F7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2" name="TextBox 3291">
          <a:extLst>
            <a:ext uri="{FF2B5EF4-FFF2-40B4-BE49-F238E27FC236}">
              <a16:creationId xmlns="" xmlns:a16="http://schemas.microsoft.com/office/drawing/2014/main" id="{881ED555-F69B-4687-B7A7-93F20AB0A9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3" name="TextBox 1">
          <a:extLst>
            <a:ext uri="{FF2B5EF4-FFF2-40B4-BE49-F238E27FC236}">
              <a16:creationId xmlns="" xmlns:a16="http://schemas.microsoft.com/office/drawing/2014/main" id="{1DCC7635-B5A6-48E1-A651-172E78D0C4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4" name="TextBox 3293">
          <a:extLst>
            <a:ext uri="{FF2B5EF4-FFF2-40B4-BE49-F238E27FC236}">
              <a16:creationId xmlns="" xmlns:a16="http://schemas.microsoft.com/office/drawing/2014/main" id="{B034A058-242F-4AB9-BE39-476BD64DA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5" name="TextBox 1">
          <a:extLst>
            <a:ext uri="{FF2B5EF4-FFF2-40B4-BE49-F238E27FC236}">
              <a16:creationId xmlns="" xmlns:a16="http://schemas.microsoft.com/office/drawing/2014/main" id="{64018919-8318-4216-96CD-14B8EF290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6" name="TextBox 3295">
          <a:extLst>
            <a:ext uri="{FF2B5EF4-FFF2-40B4-BE49-F238E27FC236}">
              <a16:creationId xmlns="" xmlns:a16="http://schemas.microsoft.com/office/drawing/2014/main" id="{93D31A3A-E447-45A1-9321-19E65EB263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7" name="TextBox 1">
          <a:extLst>
            <a:ext uri="{FF2B5EF4-FFF2-40B4-BE49-F238E27FC236}">
              <a16:creationId xmlns="" xmlns:a16="http://schemas.microsoft.com/office/drawing/2014/main" id="{4E9EAF96-7BED-43D0-9A49-A1C6D66428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298" name="TextBox 3297">
          <a:extLst>
            <a:ext uri="{FF2B5EF4-FFF2-40B4-BE49-F238E27FC236}">
              <a16:creationId xmlns="" xmlns:a16="http://schemas.microsoft.com/office/drawing/2014/main" id="{0F6B471A-AFA6-4B1C-BE38-A748A7D549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299" name="TextBox 1">
          <a:extLst>
            <a:ext uri="{FF2B5EF4-FFF2-40B4-BE49-F238E27FC236}">
              <a16:creationId xmlns="" xmlns:a16="http://schemas.microsoft.com/office/drawing/2014/main" id="{351742D5-D5AF-46EC-BFC2-EB5190B90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300" name="TextBox 3299">
          <a:extLst>
            <a:ext uri="{FF2B5EF4-FFF2-40B4-BE49-F238E27FC236}">
              <a16:creationId xmlns="" xmlns:a16="http://schemas.microsoft.com/office/drawing/2014/main" id="{D5195C4B-FD09-4FE6-B581-8375E9C74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301" name="TextBox 1">
          <a:extLst>
            <a:ext uri="{FF2B5EF4-FFF2-40B4-BE49-F238E27FC236}">
              <a16:creationId xmlns="" xmlns:a16="http://schemas.microsoft.com/office/drawing/2014/main" id="{DE8CC77F-CC40-4A80-9175-106763AF2C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2" name="TextBox 3301">
          <a:extLst>
            <a:ext uri="{FF2B5EF4-FFF2-40B4-BE49-F238E27FC236}">
              <a16:creationId xmlns="" xmlns:a16="http://schemas.microsoft.com/office/drawing/2014/main" id="{74A4BB64-EE27-46DF-A3A6-06F55E236E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3" name="TextBox 1">
          <a:extLst>
            <a:ext uri="{FF2B5EF4-FFF2-40B4-BE49-F238E27FC236}">
              <a16:creationId xmlns="" xmlns:a16="http://schemas.microsoft.com/office/drawing/2014/main" id="{10CEF442-98D8-4192-8139-3B4F7D7B5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4" name="TextBox 3303">
          <a:extLst>
            <a:ext uri="{FF2B5EF4-FFF2-40B4-BE49-F238E27FC236}">
              <a16:creationId xmlns="" xmlns:a16="http://schemas.microsoft.com/office/drawing/2014/main" id="{9AA80B99-3432-49C2-961C-1950DE3D2A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5" name="TextBox 1">
          <a:extLst>
            <a:ext uri="{FF2B5EF4-FFF2-40B4-BE49-F238E27FC236}">
              <a16:creationId xmlns="" xmlns:a16="http://schemas.microsoft.com/office/drawing/2014/main" id="{DB7DB4E1-108C-4FD1-B4D0-1CE5F20CFC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6" name="TextBox 3305">
          <a:extLst>
            <a:ext uri="{FF2B5EF4-FFF2-40B4-BE49-F238E27FC236}">
              <a16:creationId xmlns="" xmlns:a16="http://schemas.microsoft.com/office/drawing/2014/main" id="{B5E46B63-6633-4A2B-961E-68EDBAD0A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7" name="TextBox 1">
          <a:extLst>
            <a:ext uri="{FF2B5EF4-FFF2-40B4-BE49-F238E27FC236}">
              <a16:creationId xmlns="" xmlns:a16="http://schemas.microsoft.com/office/drawing/2014/main" id="{A5A213F8-768D-4778-899D-B3BE7C85E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8" name="TextBox 3307">
          <a:extLst>
            <a:ext uri="{FF2B5EF4-FFF2-40B4-BE49-F238E27FC236}">
              <a16:creationId xmlns="" xmlns:a16="http://schemas.microsoft.com/office/drawing/2014/main" id="{1EE46B07-2700-49DE-93B5-80929098CD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9" name="TextBox 1">
          <a:extLst>
            <a:ext uri="{FF2B5EF4-FFF2-40B4-BE49-F238E27FC236}">
              <a16:creationId xmlns="" xmlns:a16="http://schemas.microsoft.com/office/drawing/2014/main" id="{AACEE1DA-C39E-47E5-8730-9C9B3DBBC7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0" name="TextBox 3309">
          <a:extLst>
            <a:ext uri="{FF2B5EF4-FFF2-40B4-BE49-F238E27FC236}">
              <a16:creationId xmlns="" xmlns:a16="http://schemas.microsoft.com/office/drawing/2014/main" id="{207E4838-699E-41CB-A70F-829389F69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1" name="TextBox 1">
          <a:extLst>
            <a:ext uri="{FF2B5EF4-FFF2-40B4-BE49-F238E27FC236}">
              <a16:creationId xmlns="" xmlns:a16="http://schemas.microsoft.com/office/drawing/2014/main" id="{DF568954-2007-4131-9C22-C43F53A5D7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2" name="TextBox 3311">
          <a:extLst>
            <a:ext uri="{FF2B5EF4-FFF2-40B4-BE49-F238E27FC236}">
              <a16:creationId xmlns="" xmlns:a16="http://schemas.microsoft.com/office/drawing/2014/main" id="{0EB2CD3D-0334-4496-85D2-7B662F56B8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3" name="TextBox 1">
          <a:extLst>
            <a:ext uri="{FF2B5EF4-FFF2-40B4-BE49-F238E27FC236}">
              <a16:creationId xmlns="" xmlns:a16="http://schemas.microsoft.com/office/drawing/2014/main" id="{BE6EAFF1-877F-47FC-8463-3DC1A675B0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4" name="TextBox 3313">
          <a:extLst>
            <a:ext uri="{FF2B5EF4-FFF2-40B4-BE49-F238E27FC236}">
              <a16:creationId xmlns="" xmlns:a16="http://schemas.microsoft.com/office/drawing/2014/main" id="{33600BF0-0A79-4F80-B1DC-DE2795F29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5" name="TextBox 1">
          <a:extLst>
            <a:ext uri="{FF2B5EF4-FFF2-40B4-BE49-F238E27FC236}">
              <a16:creationId xmlns="" xmlns:a16="http://schemas.microsoft.com/office/drawing/2014/main" id="{68C788E7-4F3A-40A2-AA2E-BAD364C61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6" name="TextBox 3315">
          <a:extLst>
            <a:ext uri="{FF2B5EF4-FFF2-40B4-BE49-F238E27FC236}">
              <a16:creationId xmlns="" xmlns:a16="http://schemas.microsoft.com/office/drawing/2014/main" id="{1A371C65-1B87-4506-AB13-66BFB2FC0A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7" name="TextBox 1">
          <a:extLst>
            <a:ext uri="{FF2B5EF4-FFF2-40B4-BE49-F238E27FC236}">
              <a16:creationId xmlns="" xmlns:a16="http://schemas.microsoft.com/office/drawing/2014/main" id="{D6ECAFE6-11EA-40CB-8E12-70B63EA3D5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18" name="TextBox 3317">
          <a:extLst>
            <a:ext uri="{FF2B5EF4-FFF2-40B4-BE49-F238E27FC236}">
              <a16:creationId xmlns="" xmlns:a16="http://schemas.microsoft.com/office/drawing/2014/main" id="{BAD2C8BB-A0B7-4307-88E1-2728BE7046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19" name="TextBox 1">
          <a:extLst>
            <a:ext uri="{FF2B5EF4-FFF2-40B4-BE49-F238E27FC236}">
              <a16:creationId xmlns="" xmlns:a16="http://schemas.microsoft.com/office/drawing/2014/main" id="{A765AF66-5C79-48FD-ADF3-1452D0212F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20" name="TextBox 3319">
          <a:extLst>
            <a:ext uri="{FF2B5EF4-FFF2-40B4-BE49-F238E27FC236}">
              <a16:creationId xmlns="" xmlns:a16="http://schemas.microsoft.com/office/drawing/2014/main" id="{B3438D97-0353-4E0E-B0F6-D50B22133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21" name="TextBox 1">
          <a:extLst>
            <a:ext uri="{FF2B5EF4-FFF2-40B4-BE49-F238E27FC236}">
              <a16:creationId xmlns="" xmlns:a16="http://schemas.microsoft.com/office/drawing/2014/main" id="{A4145836-6EFB-4321-98F5-28B3C6C691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2" name="TextBox 3321">
          <a:extLst>
            <a:ext uri="{FF2B5EF4-FFF2-40B4-BE49-F238E27FC236}">
              <a16:creationId xmlns="" xmlns:a16="http://schemas.microsoft.com/office/drawing/2014/main" id="{F99B51BD-20FE-4065-A927-89D8BACA2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3" name="TextBox 1">
          <a:extLst>
            <a:ext uri="{FF2B5EF4-FFF2-40B4-BE49-F238E27FC236}">
              <a16:creationId xmlns="" xmlns:a16="http://schemas.microsoft.com/office/drawing/2014/main" id="{80C0B2CE-D610-45CB-9E1E-FB9ADCE7D3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4" name="TextBox 3323">
          <a:extLst>
            <a:ext uri="{FF2B5EF4-FFF2-40B4-BE49-F238E27FC236}">
              <a16:creationId xmlns="" xmlns:a16="http://schemas.microsoft.com/office/drawing/2014/main" id="{030A9894-8CBC-41FA-9449-9145FC6EF0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5" name="TextBox 1">
          <a:extLst>
            <a:ext uri="{FF2B5EF4-FFF2-40B4-BE49-F238E27FC236}">
              <a16:creationId xmlns="" xmlns:a16="http://schemas.microsoft.com/office/drawing/2014/main" id="{A10096D6-C884-4168-AB51-4CE884D4C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6" name="TextBox 3325">
          <a:extLst>
            <a:ext uri="{FF2B5EF4-FFF2-40B4-BE49-F238E27FC236}">
              <a16:creationId xmlns="" xmlns:a16="http://schemas.microsoft.com/office/drawing/2014/main" id="{F02B1B3B-EAD0-473F-8831-226AFB16D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7" name="TextBox 1">
          <a:extLst>
            <a:ext uri="{FF2B5EF4-FFF2-40B4-BE49-F238E27FC236}">
              <a16:creationId xmlns="" xmlns:a16="http://schemas.microsoft.com/office/drawing/2014/main" id="{B6F227C9-DEB5-4861-9823-7AFCF4068B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8" name="TextBox 3327">
          <a:extLst>
            <a:ext uri="{FF2B5EF4-FFF2-40B4-BE49-F238E27FC236}">
              <a16:creationId xmlns="" xmlns:a16="http://schemas.microsoft.com/office/drawing/2014/main" id="{507CCEF3-6DF2-4DB3-991E-D3B4F442F7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9" name="TextBox 1">
          <a:extLst>
            <a:ext uri="{FF2B5EF4-FFF2-40B4-BE49-F238E27FC236}">
              <a16:creationId xmlns="" xmlns:a16="http://schemas.microsoft.com/office/drawing/2014/main" id="{EFA81A98-0D9C-4DA7-A045-3674A0A83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0" name="TextBox 3329">
          <a:extLst>
            <a:ext uri="{FF2B5EF4-FFF2-40B4-BE49-F238E27FC236}">
              <a16:creationId xmlns="" xmlns:a16="http://schemas.microsoft.com/office/drawing/2014/main" id="{E70E19FC-7A0D-4448-8B22-AC547E0BD9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1" name="TextBox 1">
          <a:extLst>
            <a:ext uri="{FF2B5EF4-FFF2-40B4-BE49-F238E27FC236}">
              <a16:creationId xmlns="" xmlns:a16="http://schemas.microsoft.com/office/drawing/2014/main" id="{7E60A28F-1EBC-47F6-9D7B-BB23A422B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2" name="TextBox 3331">
          <a:extLst>
            <a:ext uri="{FF2B5EF4-FFF2-40B4-BE49-F238E27FC236}">
              <a16:creationId xmlns="" xmlns:a16="http://schemas.microsoft.com/office/drawing/2014/main" id="{F4E08A78-685D-4287-B48A-645F30D09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3" name="TextBox 1">
          <a:extLst>
            <a:ext uri="{FF2B5EF4-FFF2-40B4-BE49-F238E27FC236}">
              <a16:creationId xmlns="" xmlns:a16="http://schemas.microsoft.com/office/drawing/2014/main" id="{CB5EFF13-164E-4885-9B8C-A707C24D6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4" name="TextBox 3333">
          <a:extLst>
            <a:ext uri="{FF2B5EF4-FFF2-40B4-BE49-F238E27FC236}">
              <a16:creationId xmlns="" xmlns:a16="http://schemas.microsoft.com/office/drawing/2014/main" id="{982E3608-2040-4DB2-BCED-ADF83D200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5" name="TextBox 1">
          <a:extLst>
            <a:ext uri="{FF2B5EF4-FFF2-40B4-BE49-F238E27FC236}">
              <a16:creationId xmlns="" xmlns:a16="http://schemas.microsoft.com/office/drawing/2014/main" id="{16D6604A-9025-4466-82E5-2C4443CE0A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6" name="TextBox 3335">
          <a:extLst>
            <a:ext uri="{FF2B5EF4-FFF2-40B4-BE49-F238E27FC236}">
              <a16:creationId xmlns="" xmlns:a16="http://schemas.microsoft.com/office/drawing/2014/main" id="{07BAF310-5C54-4EB4-BF2E-D271A80E5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7" name="TextBox 1">
          <a:extLst>
            <a:ext uri="{FF2B5EF4-FFF2-40B4-BE49-F238E27FC236}">
              <a16:creationId xmlns="" xmlns:a16="http://schemas.microsoft.com/office/drawing/2014/main" id="{DA5F434B-1C11-4B7C-ADAD-9C878CE170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38" name="TextBox 3337">
          <a:extLst>
            <a:ext uri="{FF2B5EF4-FFF2-40B4-BE49-F238E27FC236}">
              <a16:creationId xmlns="" xmlns:a16="http://schemas.microsoft.com/office/drawing/2014/main" id="{3AC48B30-E554-4C14-89F8-FAE334FD53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39" name="TextBox 1">
          <a:extLst>
            <a:ext uri="{FF2B5EF4-FFF2-40B4-BE49-F238E27FC236}">
              <a16:creationId xmlns="" xmlns:a16="http://schemas.microsoft.com/office/drawing/2014/main" id="{EE679305-3647-4886-A571-F5D21B43B6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40" name="TextBox 3339">
          <a:extLst>
            <a:ext uri="{FF2B5EF4-FFF2-40B4-BE49-F238E27FC236}">
              <a16:creationId xmlns="" xmlns:a16="http://schemas.microsoft.com/office/drawing/2014/main" id="{A1BCF422-7F79-428E-ADE8-CB9CD8605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41" name="TextBox 1">
          <a:extLst>
            <a:ext uri="{FF2B5EF4-FFF2-40B4-BE49-F238E27FC236}">
              <a16:creationId xmlns="" xmlns:a16="http://schemas.microsoft.com/office/drawing/2014/main" id="{74CA17D4-38BA-4554-9C5C-FD97C08086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2" name="TextBox 3341">
          <a:extLst>
            <a:ext uri="{FF2B5EF4-FFF2-40B4-BE49-F238E27FC236}">
              <a16:creationId xmlns="" xmlns:a16="http://schemas.microsoft.com/office/drawing/2014/main" id="{B4F6B70D-3592-482D-8ED0-24451D42B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3" name="TextBox 1">
          <a:extLst>
            <a:ext uri="{FF2B5EF4-FFF2-40B4-BE49-F238E27FC236}">
              <a16:creationId xmlns="" xmlns:a16="http://schemas.microsoft.com/office/drawing/2014/main" id="{89573759-CAA9-43FC-A1B7-348B1C9131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4" name="TextBox 3343">
          <a:extLst>
            <a:ext uri="{FF2B5EF4-FFF2-40B4-BE49-F238E27FC236}">
              <a16:creationId xmlns="" xmlns:a16="http://schemas.microsoft.com/office/drawing/2014/main" id="{926618C0-A73C-4AEB-93A1-1B450D0DCF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5" name="TextBox 1">
          <a:extLst>
            <a:ext uri="{FF2B5EF4-FFF2-40B4-BE49-F238E27FC236}">
              <a16:creationId xmlns="" xmlns:a16="http://schemas.microsoft.com/office/drawing/2014/main" id="{9DFA3A6E-1ADA-4258-876D-30D70F4D4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6" name="TextBox 3345">
          <a:extLst>
            <a:ext uri="{FF2B5EF4-FFF2-40B4-BE49-F238E27FC236}">
              <a16:creationId xmlns="" xmlns:a16="http://schemas.microsoft.com/office/drawing/2014/main" id="{0EBEC87F-3D92-465D-986F-2829BE5E7F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7" name="TextBox 1">
          <a:extLst>
            <a:ext uri="{FF2B5EF4-FFF2-40B4-BE49-F238E27FC236}">
              <a16:creationId xmlns="" xmlns:a16="http://schemas.microsoft.com/office/drawing/2014/main" id="{B9F118F0-BDB5-48E9-ACF8-6721E1A7F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8" name="TextBox 3347">
          <a:extLst>
            <a:ext uri="{FF2B5EF4-FFF2-40B4-BE49-F238E27FC236}">
              <a16:creationId xmlns="" xmlns:a16="http://schemas.microsoft.com/office/drawing/2014/main" id="{56CF75BA-2344-4FD0-A9CB-7C9334AE3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9" name="TextBox 1">
          <a:extLst>
            <a:ext uri="{FF2B5EF4-FFF2-40B4-BE49-F238E27FC236}">
              <a16:creationId xmlns="" xmlns:a16="http://schemas.microsoft.com/office/drawing/2014/main" id="{634D9E14-1082-4FC7-8636-9933CA6C1E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0" name="TextBox 3349">
          <a:extLst>
            <a:ext uri="{FF2B5EF4-FFF2-40B4-BE49-F238E27FC236}">
              <a16:creationId xmlns="" xmlns:a16="http://schemas.microsoft.com/office/drawing/2014/main" id="{9C307EA8-290D-4249-913D-4C137B69A9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1" name="TextBox 1">
          <a:extLst>
            <a:ext uri="{FF2B5EF4-FFF2-40B4-BE49-F238E27FC236}">
              <a16:creationId xmlns="" xmlns:a16="http://schemas.microsoft.com/office/drawing/2014/main" id="{3F7B527B-6347-4F12-9AD1-555AD38CF0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2" name="TextBox 3351">
          <a:extLst>
            <a:ext uri="{FF2B5EF4-FFF2-40B4-BE49-F238E27FC236}">
              <a16:creationId xmlns="" xmlns:a16="http://schemas.microsoft.com/office/drawing/2014/main" id="{597EAD17-E3B3-4354-8959-5DBCF3A21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3" name="TextBox 1">
          <a:extLst>
            <a:ext uri="{FF2B5EF4-FFF2-40B4-BE49-F238E27FC236}">
              <a16:creationId xmlns="" xmlns:a16="http://schemas.microsoft.com/office/drawing/2014/main" id="{0580590D-39BD-4B21-915E-2F742147E1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4" name="TextBox 3353">
          <a:extLst>
            <a:ext uri="{FF2B5EF4-FFF2-40B4-BE49-F238E27FC236}">
              <a16:creationId xmlns="" xmlns:a16="http://schemas.microsoft.com/office/drawing/2014/main" id="{9C92DD2D-C68D-496D-A72E-44A89936BD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5" name="TextBox 1">
          <a:extLst>
            <a:ext uri="{FF2B5EF4-FFF2-40B4-BE49-F238E27FC236}">
              <a16:creationId xmlns="" xmlns:a16="http://schemas.microsoft.com/office/drawing/2014/main" id="{BCD28908-6BC1-4C9D-A313-DCE6F07413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6" name="TextBox 3355">
          <a:extLst>
            <a:ext uri="{FF2B5EF4-FFF2-40B4-BE49-F238E27FC236}">
              <a16:creationId xmlns="" xmlns:a16="http://schemas.microsoft.com/office/drawing/2014/main" id="{32F3755A-61A6-4235-B9EB-0FE85F6BD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7" name="TextBox 1">
          <a:extLst>
            <a:ext uri="{FF2B5EF4-FFF2-40B4-BE49-F238E27FC236}">
              <a16:creationId xmlns="" xmlns:a16="http://schemas.microsoft.com/office/drawing/2014/main" id="{8D10DDD7-393B-4DC5-AD42-81FAE214A2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58" name="TextBox 3357">
          <a:extLst>
            <a:ext uri="{FF2B5EF4-FFF2-40B4-BE49-F238E27FC236}">
              <a16:creationId xmlns="" xmlns:a16="http://schemas.microsoft.com/office/drawing/2014/main" id="{FD5B7A31-6503-41F3-88F0-8E8E8DC28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59" name="TextBox 1">
          <a:extLst>
            <a:ext uri="{FF2B5EF4-FFF2-40B4-BE49-F238E27FC236}">
              <a16:creationId xmlns="" xmlns:a16="http://schemas.microsoft.com/office/drawing/2014/main" id="{416C8336-F7DE-48BF-8A69-BE619898C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60" name="TextBox 3359">
          <a:extLst>
            <a:ext uri="{FF2B5EF4-FFF2-40B4-BE49-F238E27FC236}">
              <a16:creationId xmlns="" xmlns:a16="http://schemas.microsoft.com/office/drawing/2014/main" id="{3DA7093A-CE8D-44BE-8300-6F7F677CA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61" name="TextBox 1">
          <a:extLst>
            <a:ext uri="{FF2B5EF4-FFF2-40B4-BE49-F238E27FC236}">
              <a16:creationId xmlns="" xmlns:a16="http://schemas.microsoft.com/office/drawing/2014/main" id="{19E5E5BB-4A7F-4E02-9AE2-D1D104298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2" name="TextBox 3361">
          <a:extLst>
            <a:ext uri="{FF2B5EF4-FFF2-40B4-BE49-F238E27FC236}">
              <a16:creationId xmlns="" xmlns:a16="http://schemas.microsoft.com/office/drawing/2014/main" id="{02CC4284-E795-42CF-9A57-33C165B4BB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3" name="TextBox 1">
          <a:extLst>
            <a:ext uri="{FF2B5EF4-FFF2-40B4-BE49-F238E27FC236}">
              <a16:creationId xmlns="" xmlns:a16="http://schemas.microsoft.com/office/drawing/2014/main" id="{24B05AB6-6298-49F2-8609-3B0A6559F8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4" name="TextBox 3363">
          <a:extLst>
            <a:ext uri="{FF2B5EF4-FFF2-40B4-BE49-F238E27FC236}">
              <a16:creationId xmlns="" xmlns:a16="http://schemas.microsoft.com/office/drawing/2014/main" id="{77694FEC-955B-48A1-A7EF-ED7DA00AF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5" name="TextBox 1">
          <a:extLst>
            <a:ext uri="{FF2B5EF4-FFF2-40B4-BE49-F238E27FC236}">
              <a16:creationId xmlns="" xmlns:a16="http://schemas.microsoft.com/office/drawing/2014/main" id="{0B484F5A-27CB-407B-98D4-96C1B978E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6" name="TextBox 3365">
          <a:extLst>
            <a:ext uri="{FF2B5EF4-FFF2-40B4-BE49-F238E27FC236}">
              <a16:creationId xmlns="" xmlns:a16="http://schemas.microsoft.com/office/drawing/2014/main" id="{1B39C936-D925-4980-853A-6DB0857EFE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7" name="TextBox 1">
          <a:extLst>
            <a:ext uri="{FF2B5EF4-FFF2-40B4-BE49-F238E27FC236}">
              <a16:creationId xmlns="" xmlns:a16="http://schemas.microsoft.com/office/drawing/2014/main" id="{9891D386-BBF4-4D83-8B6C-473A6C5519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8" name="TextBox 3367">
          <a:extLst>
            <a:ext uri="{FF2B5EF4-FFF2-40B4-BE49-F238E27FC236}">
              <a16:creationId xmlns="" xmlns:a16="http://schemas.microsoft.com/office/drawing/2014/main" id="{72039EB5-049F-40E5-BC08-FEF3EF60CC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9" name="TextBox 1">
          <a:extLst>
            <a:ext uri="{FF2B5EF4-FFF2-40B4-BE49-F238E27FC236}">
              <a16:creationId xmlns="" xmlns:a16="http://schemas.microsoft.com/office/drawing/2014/main" id="{5556EF65-ABBC-4B95-B156-540E7FDD69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0" name="TextBox 3369">
          <a:extLst>
            <a:ext uri="{FF2B5EF4-FFF2-40B4-BE49-F238E27FC236}">
              <a16:creationId xmlns="" xmlns:a16="http://schemas.microsoft.com/office/drawing/2014/main" id="{15D5F753-2426-4F77-BD70-EAB1888BF2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1" name="TextBox 1">
          <a:extLst>
            <a:ext uri="{FF2B5EF4-FFF2-40B4-BE49-F238E27FC236}">
              <a16:creationId xmlns="" xmlns:a16="http://schemas.microsoft.com/office/drawing/2014/main" id="{1BA812F2-8789-4092-ADED-5112B39B4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2" name="TextBox 3371">
          <a:extLst>
            <a:ext uri="{FF2B5EF4-FFF2-40B4-BE49-F238E27FC236}">
              <a16:creationId xmlns="" xmlns:a16="http://schemas.microsoft.com/office/drawing/2014/main" id="{C88C6097-A71A-429E-983B-A5523244B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3" name="TextBox 1">
          <a:extLst>
            <a:ext uri="{FF2B5EF4-FFF2-40B4-BE49-F238E27FC236}">
              <a16:creationId xmlns="" xmlns:a16="http://schemas.microsoft.com/office/drawing/2014/main" id="{8E4DC109-F024-42E1-8D71-A3F2E8BE1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4" name="TextBox 3373">
          <a:extLst>
            <a:ext uri="{FF2B5EF4-FFF2-40B4-BE49-F238E27FC236}">
              <a16:creationId xmlns="" xmlns:a16="http://schemas.microsoft.com/office/drawing/2014/main" id="{4464E174-9B38-4D90-BA7C-0606F539D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5" name="TextBox 1">
          <a:extLst>
            <a:ext uri="{FF2B5EF4-FFF2-40B4-BE49-F238E27FC236}">
              <a16:creationId xmlns="" xmlns:a16="http://schemas.microsoft.com/office/drawing/2014/main" id="{6558537B-BE8B-421F-94BA-E229233A25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6" name="TextBox 3375">
          <a:extLst>
            <a:ext uri="{FF2B5EF4-FFF2-40B4-BE49-F238E27FC236}">
              <a16:creationId xmlns="" xmlns:a16="http://schemas.microsoft.com/office/drawing/2014/main" id="{39F438BD-CCBC-4FC9-8258-860A37EC04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7" name="TextBox 1">
          <a:extLst>
            <a:ext uri="{FF2B5EF4-FFF2-40B4-BE49-F238E27FC236}">
              <a16:creationId xmlns="" xmlns:a16="http://schemas.microsoft.com/office/drawing/2014/main" id="{47BB1126-6488-40E3-8B41-DC22AFE9E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78" name="TextBox 3377">
          <a:extLst>
            <a:ext uri="{FF2B5EF4-FFF2-40B4-BE49-F238E27FC236}">
              <a16:creationId xmlns="" xmlns:a16="http://schemas.microsoft.com/office/drawing/2014/main" id="{83D0E09C-7273-46BC-A00C-54C623D8FB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79" name="TextBox 1">
          <a:extLst>
            <a:ext uri="{FF2B5EF4-FFF2-40B4-BE49-F238E27FC236}">
              <a16:creationId xmlns="" xmlns:a16="http://schemas.microsoft.com/office/drawing/2014/main" id="{E7F102D0-1E73-4396-972A-761355CFA2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80" name="TextBox 3379">
          <a:extLst>
            <a:ext uri="{FF2B5EF4-FFF2-40B4-BE49-F238E27FC236}">
              <a16:creationId xmlns="" xmlns:a16="http://schemas.microsoft.com/office/drawing/2014/main" id="{756D1D93-70E7-4BA2-964B-24DBE6011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81" name="TextBox 1">
          <a:extLst>
            <a:ext uri="{FF2B5EF4-FFF2-40B4-BE49-F238E27FC236}">
              <a16:creationId xmlns="" xmlns:a16="http://schemas.microsoft.com/office/drawing/2014/main" id="{57FAC527-00AD-4D8B-8D99-169B993EDD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2" name="TextBox 3381">
          <a:extLst>
            <a:ext uri="{FF2B5EF4-FFF2-40B4-BE49-F238E27FC236}">
              <a16:creationId xmlns="" xmlns:a16="http://schemas.microsoft.com/office/drawing/2014/main" id="{DB5A6A25-FFE3-47CD-A912-75EBDCAF4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3" name="TextBox 1">
          <a:extLst>
            <a:ext uri="{FF2B5EF4-FFF2-40B4-BE49-F238E27FC236}">
              <a16:creationId xmlns="" xmlns:a16="http://schemas.microsoft.com/office/drawing/2014/main" id="{55A5F1EE-F444-4802-B63F-676380A19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4" name="TextBox 3383">
          <a:extLst>
            <a:ext uri="{FF2B5EF4-FFF2-40B4-BE49-F238E27FC236}">
              <a16:creationId xmlns="" xmlns:a16="http://schemas.microsoft.com/office/drawing/2014/main" id="{EFE27380-37B0-4CCD-8276-ACC8ECF11D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5" name="TextBox 1">
          <a:extLst>
            <a:ext uri="{FF2B5EF4-FFF2-40B4-BE49-F238E27FC236}">
              <a16:creationId xmlns="" xmlns:a16="http://schemas.microsoft.com/office/drawing/2014/main" id="{66AFED42-76FC-4E3C-B450-5C0537BEFE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6" name="TextBox 3385">
          <a:extLst>
            <a:ext uri="{FF2B5EF4-FFF2-40B4-BE49-F238E27FC236}">
              <a16:creationId xmlns="" xmlns:a16="http://schemas.microsoft.com/office/drawing/2014/main" id="{260E3A88-1FFF-4589-A548-221263421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7" name="TextBox 1">
          <a:extLst>
            <a:ext uri="{FF2B5EF4-FFF2-40B4-BE49-F238E27FC236}">
              <a16:creationId xmlns="" xmlns:a16="http://schemas.microsoft.com/office/drawing/2014/main" id="{48B895BC-3123-4697-9F22-982BB23AE4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8" name="TextBox 3387">
          <a:extLst>
            <a:ext uri="{FF2B5EF4-FFF2-40B4-BE49-F238E27FC236}">
              <a16:creationId xmlns="" xmlns:a16="http://schemas.microsoft.com/office/drawing/2014/main" id="{165147B3-9ED3-4C3D-ADCB-960FA447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9" name="TextBox 1">
          <a:extLst>
            <a:ext uri="{FF2B5EF4-FFF2-40B4-BE49-F238E27FC236}">
              <a16:creationId xmlns="" xmlns:a16="http://schemas.microsoft.com/office/drawing/2014/main" id="{2DF5A757-9ABD-47BE-B45E-3ADA49AAF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0" name="TextBox 3389">
          <a:extLst>
            <a:ext uri="{FF2B5EF4-FFF2-40B4-BE49-F238E27FC236}">
              <a16:creationId xmlns="" xmlns:a16="http://schemas.microsoft.com/office/drawing/2014/main" id="{D84C2CB2-76B3-474E-A406-CE25ECC0E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1" name="TextBox 1">
          <a:extLst>
            <a:ext uri="{FF2B5EF4-FFF2-40B4-BE49-F238E27FC236}">
              <a16:creationId xmlns="" xmlns:a16="http://schemas.microsoft.com/office/drawing/2014/main" id="{CF82CFC3-6890-4A23-82E8-5B25396954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2" name="TextBox 3391">
          <a:extLst>
            <a:ext uri="{FF2B5EF4-FFF2-40B4-BE49-F238E27FC236}">
              <a16:creationId xmlns="" xmlns:a16="http://schemas.microsoft.com/office/drawing/2014/main" id="{3BB079EA-149C-4DFE-A026-D30A1B836B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3" name="TextBox 1">
          <a:extLst>
            <a:ext uri="{FF2B5EF4-FFF2-40B4-BE49-F238E27FC236}">
              <a16:creationId xmlns="" xmlns:a16="http://schemas.microsoft.com/office/drawing/2014/main" id="{3CC7F476-7E22-48DC-8D51-CE2379CBAF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4" name="TextBox 3393">
          <a:extLst>
            <a:ext uri="{FF2B5EF4-FFF2-40B4-BE49-F238E27FC236}">
              <a16:creationId xmlns="" xmlns:a16="http://schemas.microsoft.com/office/drawing/2014/main" id="{9F9020AE-1F28-47F4-B63D-5E56A84EE7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5" name="TextBox 1">
          <a:extLst>
            <a:ext uri="{FF2B5EF4-FFF2-40B4-BE49-F238E27FC236}">
              <a16:creationId xmlns="" xmlns:a16="http://schemas.microsoft.com/office/drawing/2014/main" id="{95D4A3C8-D9E9-44E1-9D29-986C74CE1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6" name="TextBox 3395">
          <a:extLst>
            <a:ext uri="{FF2B5EF4-FFF2-40B4-BE49-F238E27FC236}">
              <a16:creationId xmlns="" xmlns:a16="http://schemas.microsoft.com/office/drawing/2014/main" id="{65F34805-567F-4699-9C63-0105BBEB8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7" name="TextBox 1">
          <a:extLst>
            <a:ext uri="{FF2B5EF4-FFF2-40B4-BE49-F238E27FC236}">
              <a16:creationId xmlns="" xmlns:a16="http://schemas.microsoft.com/office/drawing/2014/main" id="{87281749-E2C4-4EFA-BF82-2D6597F75E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398" name="TextBox 3397">
          <a:extLst>
            <a:ext uri="{FF2B5EF4-FFF2-40B4-BE49-F238E27FC236}">
              <a16:creationId xmlns="" xmlns:a16="http://schemas.microsoft.com/office/drawing/2014/main" id="{D88AE62D-94FF-42C5-AF7B-41D275157B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399" name="TextBox 1">
          <a:extLst>
            <a:ext uri="{FF2B5EF4-FFF2-40B4-BE49-F238E27FC236}">
              <a16:creationId xmlns="" xmlns:a16="http://schemas.microsoft.com/office/drawing/2014/main" id="{6F04D85A-C8F5-4ABC-9914-5A6B07981B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400" name="TextBox 3399">
          <a:extLst>
            <a:ext uri="{FF2B5EF4-FFF2-40B4-BE49-F238E27FC236}">
              <a16:creationId xmlns="" xmlns:a16="http://schemas.microsoft.com/office/drawing/2014/main" id="{5A0E9135-F72E-45DE-A399-CA9D01788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401" name="TextBox 1">
          <a:extLst>
            <a:ext uri="{FF2B5EF4-FFF2-40B4-BE49-F238E27FC236}">
              <a16:creationId xmlns="" xmlns:a16="http://schemas.microsoft.com/office/drawing/2014/main" id="{0448EA93-4A94-42A0-A40C-A21662109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2" name="TextBox 3401">
          <a:extLst>
            <a:ext uri="{FF2B5EF4-FFF2-40B4-BE49-F238E27FC236}">
              <a16:creationId xmlns="" xmlns:a16="http://schemas.microsoft.com/office/drawing/2014/main" id="{89C83BB4-475D-470F-9861-863317A9D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3" name="TextBox 1">
          <a:extLst>
            <a:ext uri="{FF2B5EF4-FFF2-40B4-BE49-F238E27FC236}">
              <a16:creationId xmlns="" xmlns:a16="http://schemas.microsoft.com/office/drawing/2014/main" id="{0BDFE23D-5DB8-4134-8BC5-CFABA0293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4" name="TextBox 3403">
          <a:extLst>
            <a:ext uri="{FF2B5EF4-FFF2-40B4-BE49-F238E27FC236}">
              <a16:creationId xmlns="" xmlns:a16="http://schemas.microsoft.com/office/drawing/2014/main" id="{4420D025-49CE-4843-BEE8-B87858E61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5" name="TextBox 1">
          <a:extLst>
            <a:ext uri="{FF2B5EF4-FFF2-40B4-BE49-F238E27FC236}">
              <a16:creationId xmlns="" xmlns:a16="http://schemas.microsoft.com/office/drawing/2014/main" id="{38490596-4E47-45AA-92B6-4C4DD5AC7B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6" name="TextBox 3405">
          <a:extLst>
            <a:ext uri="{FF2B5EF4-FFF2-40B4-BE49-F238E27FC236}">
              <a16:creationId xmlns="" xmlns:a16="http://schemas.microsoft.com/office/drawing/2014/main" id="{85642BA7-5AB4-431A-AE49-B537D1F5E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7" name="TextBox 1">
          <a:extLst>
            <a:ext uri="{FF2B5EF4-FFF2-40B4-BE49-F238E27FC236}">
              <a16:creationId xmlns="" xmlns:a16="http://schemas.microsoft.com/office/drawing/2014/main" id="{C61AE0DE-EA16-4226-BEAB-294553A71F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8" name="TextBox 3407">
          <a:extLst>
            <a:ext uri="{FF2B5EF4-FFF2-40B4-BE49-F238E27FC236}">
              <a16:creationId xmlns="" xmlns:a16="http://schemas.microsoft.com/office/drawing/2014/main" id="{204FF317-73F5-4346-A93D-7C11FA75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9" name="TextBox 1">
          <a:extLst>
            <a:ext uri="{FF2B5EF4-FFF2-40B4-BE49-F238E27FC236}">
              <a16:creationId xmlns="" xmlns:a16="http://schemas.microsoft.com/office/drawing/2014/main" id="{DF0AF15B-B82B-4BF1-B268-7A29C8D912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0" name="TextBox 3409">
          <a:extLst>
            <a:ext uri="{FF2B5EF4-FFF2-40B4-BE49-F238E27FC236}">
              <a16:creationId xmlns="" xmlns:a16="http://schemas.microsoft.com/office/drawing/2014/main" id="{39F44A1A-8F13-40A4-BFCA-A39CDFB26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1" name="TextBox 1">
          <a:extLst>
            <a:ext uri="{FF2B5EF4-FFF2-40B4-BE49-F238E27FC236}">
              <a16:creationId xmlns="" xmlns:a16="http://schemas.microsoft.com/office/drawing/2014/main" id="{9DE88734-BA74-4004-8658-436DE83C6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2" name="TextBox 3411">
          <a:extLst>
            <a:ext uri="{FF2B5EF4-FFF2-40B4-BE49-F238E27FC236}">
              <a16:creationId xmlns="" xmlns:a16="http://schemas.microsoft.com/office/drawing/2014/main" id="{B06E3268-DD07-47F6-A0FB-FD010FFCF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3" name="TextBox 1">
          <a:extLst>
            <a:ext uri="{FF2B5EF4-FFF2-40B4-BE49-F238E27FC236}">
              <a16:creationId xmlns="" xmlns:a16="http://schemas.microsoft.com/office/drawing/2014/main" id="{0193F5A5-3352-4D87-8AE7-1248F16859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4" name="TextBox 3413">
          <a:extLst>
            <a:ext uri="{FF2B5EF4-FFF2-40B4-BE49-F238E27FC236}">
              <a16:creationId xmlns="" xmlns:a16="http://schemas.microsoft.com/office/drawing/2014/main" id="{33312114-BBFD-4607-AABB-B31A8B2DA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5" name="TextBox 1">
          <a:extLst>
            <a:ext uri="{FF2B5EF4-FFF2-40B4-BE49-F238E27FC236}">
              <a16:creationId xmlns="" xmlns:a16="http://schemas.microsoft.com/office/drawing/2014/main" id="{58D5FFC3-187D-4DB3-82D6-3C1A2EC807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6" name="TextBox 3415">
          <a:extLst>
            <a:ext uri="{FF2B5EF4-FFF2-40B4-BE49-F238E27FC236}">
              <a16:creationId xmlns="" xmlns:a16="http://schemas.microsoft.com/office/drawing/2014/main" id="{E271118A-BFE7-47AB-B77E-89E13FEC0E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7" name="TextBox 1">
          <a:extLst>
            <a:ext uri="{FF2B5EF4-FFF2-40B4-BE49-F238E27FC236}">
              <a16:creationId xmlns="" xmlns:a16="http://schemas.microsoft.com/office/drawing/2014/main" id="{829C8864-C6A1-464C-8829-4D1A2E454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18" name="TextBox 3417">
          <a:extLst>
            <a:ext uri="{FF2B5EF4-FFF2-40B4-BE49-F238E27FC236}">
              <a16:creationId xmlns="" xmlns:a16="http://schemas.microsoft.com/office/drawing/2014/main" id="{68ADA2AF-3BE4-4D39-B387-AEA1F26588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19" name="TextBox 1">
          <a:extLst>
            <a:ext uri="{FF2B5EF4-FFF2-40B4-BE49-F238E27FC236}">
              <a16:creationId xmlns="" xmlns:a16="http://schemas.microsoft.com/office/drawing/2014/main" id="{4B2EFE8E-8DDD-405C-BC39-1D50319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20" name="TextBox 3419">
          <a:extLst>
            <a:ext uri="{FF2B5EF4-FFF2-40B4-BE49-F238E27FC236}">
              <a16:creationId xmlns="" xmlns:a16="http://schemas.microsoft.com/office/drawing/2014/main" id="{59F502EF-1696-44AE-B6F9-2534EB72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21" name="TextBox 1">
          <a:extLst>
            <a:ext uri="{FF2B5EF4-FFF2-40B4-BE49-F238E27FC236}">
              <a16:creationId xmlns="" xmlns:a16="http://schemas.microsoft.com/office/drawing/2014/main" id="{3C11685D-C9A9-4DD0-8D54-86A1E3A69C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2" name="TextBox 3421">
          <a:extLst>
            <a:ext uri="{FF2B5EF4-FFF2-40B4-BE49-F238E27FC236}">
              <a16:creationId xmlns="" xmlns:a16="http://schemas.microsoft.com/office/drawing/2014/main" id="{674E6F93-FAF4-4597-AAD1-05B789923D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3" name="TextBox 1">
          <a:extLst>
            <a:ext uri="{FF2B5EF4-FFF2-40B4-BE49-F238E27FC236}">
              <a16:creationId xmlns="" xmlns:a16="http://schemas.microsoft.com/office/drawing/2014/main" id="{C9B0DFE1-1B88-43A6-AE4C-E3972C2146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4" name="TextBox 3423">
          <a:extLst>
            <a:ext uri="{FF2B5EF4-FFF2-40B4-BE49-F238E27FC236}">
              <a16:creationId xmlns="" xmlns:a16="http://schemas.microsoft.com/office/drawing/2014/main" id="{569F6472-5732-4D4D-9C0F-A066D8BFA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5" name="TextBox 1">
          <a:extLst>
            <a:ext uri="{FF2B5EF4-FFF2-40B4-BE49-F238E27FC236}">
              <a16:creationId xmlns="" xmlns:a16="http://schemas.microsoft.com/office/drawing/2014/main" id="{19495860-A0AF-44CC-9561-C296B15A51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6" name="TextBox 3425">
          <a:extLst>
            <a:ext uri="{FF2B5EF4-FFF2-40B4-BE49-F238E27FC236}">
              <a16:creationId xmlns="" xmlns:a16="http://schemas.microsoft.com/office/drawing/2014/main" id="{F1B97770-A30E-4B0F-A9E2-1A46CB549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7" name="TextBox 1">
          <a:extLst>
            <a:ext uri="{FF2B5EF4-FFF2-40B4-BE49-F238E27FC236}">
              <a16:creationId xmlns="" xmlns:a16="http://schemas.microsoft.com/office/drawing/2014/main" id="{0E312CBA-E689-415F-825B-0F296F4D0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8" name="TextBox 3427">
          <a:extLst>
            <a:ext uri="{FF2B5EF4-FFF2-40B4-BE49-F238E27FC236}">
              <a16:creationId xmlns="" xmlns:a16="http://schemas.microsoft.com/office/drawing/2014/main" id="{95314F94-536E-4A97-8759-5E47E575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9" name="TextBox 1">
          <a:extLst>
            <a:ext uri="{FF2B5EF4-FFF2-40B4-BE49-F238E27FC236}">
              <a16:creationId xmlns="" xmlns:a16="http://schemas.microsoft.com/office/drawing/2014/main" id="{2CD8516B-6E65-4014-8A3A-987E856FB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0" name="TextBox 3429">
          <a:extLst>
            <a:ext uri="{FF2B5EF4-FFF2-40B4-BE49-F238E27FC236}">
              <a16:creationId xmlns="" xmlns:a16="http://schemas.microsoft.com/office/drawing/2014/main" id="{62856F09-4B8A-477B-BEC4-614471EDC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1" name="TextBox 1">
          <a:extLst>
            <a:ext uri="{FF2B5EF4-FFF2-40B4-BE49-F238E27FC236}">
              <a16:creationId xmlns="" xmlns:a16="http://schemas.microsoft.com/office/drawing/2014/main" id="{324C2DAA-469E-434C-A1F4-DE85377B7B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2" name="TextBox 3431">
          <a:extLst>
            <a:ext uri="{FF2B5EF4-FFF2-40B4-BE49-F238E27FC236}">
              <a16:creationId xmlns="" xmlns:a16="http://schemas.microsoft.com/office/drawing/2014/main" id="{BEAF9E7E-DA75-40DD-A280-099FAB5380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3" name="TextBox 1">
          <a:extLst>
            <a:ext uri="{FF2B5EF4-FFF2-40B4-BE49-F238E27FC236}">
              <a16:creationId xmlns="" xmlns:a16="http://schemas.microsoft.com/office/drawing/2014/main" id="{12C0C686-BFFA-498E-BDF0-06A96199F6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4" name="TextBox 3433">
          <a:extLst>
            <a:ext uri="{FF2B5EF4-FFF2-40B4-BE49-F238E27FC236}">
              <a16:creationId xmlns="" xmlns:a16="http://schemas.microsoft.com/office/drawing/2014/main" id="{00D7A546-0B10-459C-ABB2-92B8247C9A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5" name="TextBox 1">
          <a:extLst>
            <a:ext uri="{FF2B5EF4-FFF2-40B4-BE49-F238E27FC236}">
              <a16:creationId xmlns="" xmlns:a16="http://schemas.microsoft.com/office/drawing/2014/main" id="{4BC8E031-1BB7-4AC3-8B71-A8D7ADD09C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6" name="TextBox 3435">
          <a:extLst>
            <a:ext uri="{FF2B5EF4-FFF2-40B4-BE49-F238E27FC236}">
              <a16:creationId xmlns="" xmlns:a16="http://schemas.microsoft.com/office/drawing/2014/main" id="{28947710-3DFF-4843-BD4D-EE85A23C4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7" name="TextBox 1">
          <a:extLst>
            <a:ext uri="{FF2B5EF4-FFF2-40B4-BE49-F238E27FC236}">
              <a16:creationId xmlns="" xmlns:a16="http://schemas.microsoft.com/office/drawing/2014/main" id="{1A0702E5-FA6D-4C22-AF1A-1432657F0F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38" name="TextBox 3437">
          <a:extLst>
            <a:ext uri="{FF2B5EF4-FFF2-40B4-BE49-F238E27FC236}">
              <a16:creationId xmlns="" xmlns:a16="http://schemas.microsoft.com/office/drawing/2014/main" id="{4C7826A7-5854-425A-AD0E-5E911F3078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39" name="TextBox 1">
          <a:extLst>
            <a:ext uri="{FF2B5EF4-FFF2-40B4-BE49-F238E27FC236}">
              <a16:creationId xmlns="" xmlns:a16="http://schemas.microsoft.com/office/drawing/2014/main" id="{C011C68E-9857-4501-AB24-FF699C176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40" name="TextBox 3439">
          <a:extLst>
            <a:ext uri="{FF2B5EF4-FFF2-40B4-BE49-F238E27FC236}">
              <a16:creationId xmlns="" xmlns:a16="http://schemas.microsoft.com/office/drawing/2014/main" id="{3F2CB460-A347-4BF2-91A0-642024391D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41" name="TextBox 1">
          <a:extLst>
            <a:ext uri="{FF2B5EF4-FFF2-40B4-BE49-F238E27FC236}">
              <a16:creationId xmlns="" xmlns:a16="http://schemas.microsoft.com/office/drawing/2014/main" id="{59BA72FA-87B6-4D45-99DC-4CE59EF838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2" name="TextBox 3441">
          <a:extLst>
            <a:ext uri="{FF2B5EF4-FFF2-40B4-BE49-F238E27FC236}">
              <a16:creationId xmlns="" xmlns:a16="http://schemas.microsoft.com/office/drawing/2014/main" id="{EF5E498E-BDB1-401E-90C2-BBF53F6C32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3" name="TextBox 1">
          <a:extLst>
            <a:ext uri="{FF2B5EF4-FFF2-40B4-BE49-F238E27FC236}">
              <a16:creationId xmlns="" xmlns:a16="http://schemas.microsoft.com/office/drawing/2014/main" id="{55B54691-A6BD-4505-95E0-846F58902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4" name="TextBox 3443">
          <a:extLst>
            <a:ext uri="{FF2B5EF4-FFF2-40B4-BE49-F238E27FC236}">
              <a16:creationId xmlns="" xmlns:a16="http://schemas.microsoft.com/office/drawing/2014/main" id="{6D164838-8F4C-4422-B831-72D4A59C91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5" name="TextBox 1">
          <a:extLst>
            <a:ext uri="{FF2B5EF4-FFF2-40B4-BE49-F238E27FC236}">
              <a16:creationId xmlns="" xmlns:a16="http://schemas.microsoft.com/office/drawing/2014/main" id="{3307D3CB-1B0A-461A-916E-5E890C3D1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6" name="TextBox 3445">
          <a:extLst>
            <a:ext uri="{FF2B5EF4-FFF2-40B4-BE49-F238E27FC236}">
              <a16:creationId xmlns="" xmlns:a16="http://schemas.microsoft.com/office/drawing/2014/main" id="{114EF6B8-1C43-4F53-8233-4B2A80DEED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7" name="TextBox 1">
          <a:extLst>
            <a:ext uri="{FF2B5EF4-FFF2-40B4-BE49-F238E27FC236}">
              <a16:creationId xmlns="" xmlns:a16="http://schemas.microsoft.com/office/drawing/2014/main" id="{C1DDE12E-F286-46F0-9F94-12D1C68E71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8" name="TextBox 3447">
          <a:extLst>
            <a:ext uri="{FF2B5EF4-FFF2-40B4-BE49-F238E27FC236}">
              <a16:creationId xmlns="" xmlns:a16="http://schemas.microsoft.com/office/drawing/2014/main" id="{FD09D9A2-3096-4929-87D0-FEF906BA15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9" name="TextBox 1">
          <a:extLst>
            <a:ext uri="{FF2B5EF4-FFF2-40B4-BE49-F238E27FC236}">
              <a16:creationId xmlns="" xmlns:a16="http://schemas.microsoft.com/office/drawing/2014/main" id="{B2AA10F9-68A9-4A5A-9318-453B0A92F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0" name="TextBox 3449">
          <a:extLst>
            <a:ext uri="{FF2B5EF4-FFF2-40B4-BE49-F238E27FC236}">
              <a16:creationId xmlns="" xmlns:a16="http://schemas.microsoft.com/office/drawing/2014/main" id="{87855932-3E04-4D79-B5B9-66CB61600B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1" name="TextBox 1">
          <a:extLst>
            <a:ext uri="{FF2B5EF4-FFF2-40B4-BE49-F238E27FC236}">
              <a16:creationId xmlns="" xmlns:a16="http://schemas.microsoft.com/office/drawing/2014/main" id="{3B3B50C8-B2BE-4F2C-AED5-0E791A40C0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2" name="TextBox 3451">
          <a:extLst>
            <a:ext uri="{FF2B5EF4-FFF2-40B4-BE49-F238E27FC236}">
              <a16:creationId xmlns="" xmlns:a16="http://schemas.microsoft.com/office/drawing/2014/main" id="{E9CA8F15-2946-4CD6-926F-3D0599AAC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3" name="TextBox 1">
          <a:extLst>
            <a:ext uri="{FF2B5EF4-FFF2-40B4-BE49-F238E27FC236}">
              <a16:creationId xmlns="" xmlns:a16="http://schemas.microsoft.com/office/drawing/2014/main" id="{99654853-8322-4701-AF82-792E7C1CC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4" name="TextBox 3453">
          <a:extLst>
            <a:ext uri="{FF2B5EF4-FFF2-40B4-BE49-F238E27FC236}">
              <a16:creationId xmlns="" xmlns:a16="http://schemas.microsoft.com/office/drawing/2014/main" id="{B051C80E-6456-40CF-8792-48686E67D5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5" name="TextBox 1">
          <a:extLst>
            <a:ext uri="{FF2B5EF4-FFF2-40B4-BE49-F238E27FC236}">
              <a16:creationId xmlns="" xmlns:a16="http://schemas.microsoft.com/office/drawing/2014/main" id="{267C0E97-E12D-41C5-948C-343C04664E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6" name="TextBox 3455">
          <a:extLst>
            <a:ext uri="{FF2B5EF4-FFF2-40B4-BE49-F238E27FC236}">
              <a16:creationId xmlns="" xmlns:a16="http://schemas.microsoft.com/office/drawing/2014/main" id="{EB44334E-C603-4C09-B564-E95437039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7" name="TextBox 1">
          <a:extLst>
            <a:ext uri="{FF2B5EF4-FFF2-40B4-BE49-F238E27FC236}">
              <a16:creationId xmlns="" xmlns:a16="http://schemas.microsoft.com/office/drawing/2014/main" id="{1F3969CC-6D7C-475E-9A1E-CBF29E15EB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58" name="TextBox 3457">
          <a:extLst>
            <a:ext uri="{FF2B5EF4-FFF2-40B4-BE49-F238E27FC236}">
              <a16:creationId xmlns="" xmlns:a16="http://schemas.microsoft.com/office/drawing/2014/main" id="{2E529E51-14C6-4E3F-B26C-E7FE1355F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59" name="TextBox 1">
          <a:extLst>
            <a:ext uri="{FF2B5EF4-FFF2-40B4-BE49-F238E27FC236}">
              <a16:creationId xmlns="" xmlns:a16="http://schemas.microsoft.com/office/drawing/2014/main" id="{3D290450-0059-475C-BBBE-6052CC6C4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60" name="TextBox 3459">
          <a:extLst>
            <a:ext uri="{FF2B5EF4-FFF2-40B4-BE49-F238E27FC236}">
              <a16:creationId xmlns="" xmlns:a16="http://schemas.microsoft.com/office/drawing/2014/main" id="{2C3B2AE8-8705-432C-A1A8-CB766D7EC4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61" name="TextBox 1">
          <a:extLst>
            <a:ext uri="{FF2B5EF4-FFF2-40B4-BE49-F238E27FC236}">
              <a16:creationId xmlns="" xmlns:a16="http://schemas.microsoft.com/office/drawing/2014/main" id="{0721E7C5-EAB1-47EA-AEBC-5DA263AD34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2" name="TextBox 3461">
          <a:extLst>
            <a:ext uri="{FF2B5EF4-FFF2-40B4-BE49-F238E27FC236}">
              <a16:creationId xmlns="" xmlns:a16="http://schemas.microsoft.com/office/drawing/2014/main" id="{4C3A0376-89AD-44A1-BE81-9C1C35B3C0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3" name="TextBox 1">
          <a:extLst>
            <a:ext uri="{FF2B5EF4-FFF2-40B4-BE49-F238E27FC236}">
              <a16:creationId xmlns="" xmlns:a16="http://schemas.microsoft.com/office/drawing/2014/main" id="{54110E8E-245A-4B90-B0E2-6F511262D9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4" name="TextBox 3463">
          <a:extLst>
            <a:ext uri="{FF2B5EF4-FFF2-40B4-BE49-F238E27FC236}">
              <a16:creationId xmlns="" xmlns:a16="http://schemas.microsoft.com/office/drawing/2014/main" id="{7030F43A-A697-42F7-A658-1C6B168FF5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5" name="TextBox 1">
          <a:extLst>
            <a:ext uri="{FF2B5EF4-FFF2-40B4-BE49-F238E27FC236}">
              <a16:creationId xmlns="" xmlns:a16="http://schemas.microsoft.com/office/drawing/2014/main" id="{BACF4DBD-E57B-461B-917A-98462E2C49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6" name="TextBox 3465">
          <a:extLst>
            <a:ext uri="{FF2B5EF4-FFF2-40B4-BE49-F238E27FC236}">
              <a16:creationId xmlns="" xmlns:a16="http://schemas.microsoft.com/office/drawing/2014/main" id="{547DB0B8-F503-4CA9-9D08-59A5EC4E4A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7" name="TextBox 1">
          <a:extLst>
            <a:ext uri="{FF2B5EF4-FFF2-40B4-BE49-F238E27FC236}">
              <a16:creationId xmlns="" xmlns:a16="http://schemas.microsoft.com/office/drawing/2014/main" id="{4AEC581E-A6D0-4615-AB5D-B8B848E65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8" name="TextBox 3467">
          <a:extLst>
            <a:ext uri="{FF2B5EF4-FFF2-40B4-BE49-F238E27FC236}">
              <a16:creationId xmlns="" xmlns:a16="http://schemas.microsoft.com/office/drawing/2014/main" id="{BC2EB5A1-EB72-4E4D-95C7-90F3351975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9" name="TextBox 1">
          <a:extLst>
            <a:ext uri="{FF2B5EF4-FFF2-40B4-BE49-F238E27FC236}">
              <a16:creationId xmlns="" xmlns:a16="http://schemas.microsoft.com/office/drawing/2014/main" id="{9ABF1B3D-620F-4DA2-8EE5-34D7EE4C7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0" name="TextBox 3469">
          <a:extLst>
            <a:ext uri="{FF2B5EF4-FFF2-40B4-BE49-F238E27FC236}">
              <a16:creationId xmlns="" xmlns:a16="http://schemas.microsoft.com/office/drawing/2014/main" id="{4797860F-7DC4-439F-9CBE-1A97D2394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1" name="TextBox 1">
          <a:extLst>
            <a:ext uri="{FF2B5EF4-FFF2-40B4-BE49-F238E27FC236}">
              <a16:creationId xmlns="" xmlns:a16="http://schemas.microsoft.com/office/drawing/2014/main" id="{AF970330-C814-4577-8892-766BDF13D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2" name="TextBox 3471">
          <a:extLst>
            <a:ext uri="{FF2B5EF4-FFF2-40B4-BE49-F238E27FC236}">
              <a16:creationId xmlns="" xmlns:a16="http://schemas.microsoft.com/office/drawing/2014/main" id="{2EF63FC5-2B9F-4951-9555-7EA2FD305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3" name="TextBox 1">
          <a:extLst>
            <a:ext uri="{FF2B5EF4-FFF2-40B4-BE49-F238E27FC236}">
              <a16:creationId xmlns="" xmlns:a16="http://schemas.microsoft.com/office/drawing/2014/main" id="{8131A19B-7527-4C9D-A7E0-F0DD4609DF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4" name="TextBox 3473">
          <a:extLst>
            <a:ext uri="{FF2B5EF4-FFF2-40B4-BE49-F238E27FC236}">
              <a16:creationId xmlns="" xmlns:a16="http://schemas.microsoft.com/office/drawing/2014/main" id="{AC89C38C-C174-47FD-ACD5-FF718798F1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5" name="TextBox 1">
          <a:extLst>
            <a:ext uri="{FF2B5EF4-FFF2-40B4-BE49-F238E27FC236}">
              <a16:creationId xmlns="" xmlns:a16="http://schemas.microsoft.com/office/drawing/2014/main" id="{81641B93-DA15-427C-9275-A62935FD57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6" name="TextBox 3475">
          <a:extLst>
            <a:ext uri="{FF2B5EF4-FFF2-40B4-BE49-F238E27FC236}">
              <a16:creationId xmlns="" xmlns:a16="http://schemas.microsoft.com/office/drawing/2014/main" id="{58D72A74-4695-41DE-BE1D-0D0B45EED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7" name="TextBox 1">
          <a:extLst>
            <a:ext uri="{FF2B5EF4-FFF2-40B4-BE49-F238E27FC236}">
              <a16:creationId xmlns="" xmlns:a16="http://schemas.microsoft.com/office/drawing/2014/main" id="{7BFC4915-0F37-4D0E-9896-5AC26304E3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78" name="TextBox 3477">
          <a:extLst>
            <a:ext uri="{FF2B5EF4-FFF2-40B4-BE49-F238E27FC236}">
              <a16:creationId xmlns="" xmlns:a16="http://schemas.microsoft.com/office/drawing/2014/main" id="{EF7A0A51-6627-4849-AF82-D594575D3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79" name="TextBox 1">
          <a:extLst>
            <a:ext uri="{FF2B5EF4-FFF2-40B4-BE49-F238E27FC236}">
              <a16:creationId xmlns="" xmlns:a16="http://schemas.microsoft.com/office/drawing/2014/main" id="{0ABDE589-0A0F-4177-AF6E-15B5D5285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80" name="TextBox 3479">
          <a:extLst>
            <a:ext uri="{FF2B5EF4-FFF2-40B4-BE49-F238E27FC236}">
              <a16:creationId xmlns="" xmlns:a16="http://schemas.microsoft.com/office/drawing/2014/main" id="{79ED0E27-3B53-493D-B1AA-B144EA716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81" name="TextBox 1">
          <a:extLst>
            <a:ext uri="{FF2B5EF4-FFF2-40B4-BE49-F238E27FC236}">
              <a16:creationId xmlns="" xmlns:a16="http://schemas.microsoft.com/office/drawing/2014/main" id="{7FAACC59-53F5-4221-A54E-4E6E4280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2" name="TextBox 3481">
          <a:extLst>
            <a:ext uri="{FF2B5EF4-FFF2-40B4-BE49-F238E27FC236}">
              <a16:creationId xmlns="" xmlns:a16="http://schemas.microsoft.com/office/drawing/2014/main" id="{8183054E-6A3A-4C91-A6E1-05DB853C7C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3" name="TextBox 1">
          <a:extLst>
            <a:ext uri="{FF2B5EF4-FFF2-40B4-BE49-F238E27FC236}">
              <a16:creationId xmlns="" xmlns:a16="http://schemas.microsoft.com/office/drawing/2014/main" id="{E5695D0D-02CB-47C1-9143-DB19ACF76F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4" name="TextBox 3483">
          <a:extLst>
            <a:ext uri="{FF2B5EF4-FFF2-40B4-BE49-F238E27FC236}">
              <a16:creationId xmlns="" xmlns:a16="http://schemas.microsoft.com/office/drawing/2014/main" id="{747C61A9-ABAC-4383-89D9-D05DAC12BC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5" name="TextBox 1">
          <a:extLst>
            <a:ext uri="{FF2B5EF4-FFF2-40B4-BE49-F238E27FC236}">
              <a16:creationId xmlns="" xmlns:a16="http://schemas.microsoft.com/office/drawing/2014/main" id="{3CDFFB15-CB28-4DC0-9928-AB43467EE9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6" name="TextBox 3485">
          <a:extLst>
            <a:ext uri="{FF2B5EF4-FFF2-40B4-BE49-F238E27FC236}">
              <a16:creationId xmlns="" xmlns:a16="http://schemas.microsoft.com/office/drawing/2014/main" id="{2F47F254-2F4C-46F5-8385-8436D487A1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7" name="TextBox 1">
          <a:extLst>
            <a:ext uri="{FF2B5EF4-FFF2-40B4-BE49-F238E27FC236}">
              <a16:creationId xmlns="" xmlns:a16="http://schemas.microsoft.com/office/drawing/2014/main" id="{3FA0FEF5-404F-410E-B7CD-39AC98658C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8" name="TextBox 3487">
          <a:extLst>
            <a:ext uri="{FF2B5EF4-FFF2-40B4-BE49-F238E27FC236}">
              <a16:creationId xmlns="" xmlns:a16="http://schemas.microsoft.com/office/drawing/2014/main" id="{ED16BFA5-3038-404A-8CD6-73E4BF59DC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9" name="TextBox 1">
          <a:extLst>
            <a:ext uri="{FF2B5EF4-FFF2-40B4-BE49-F238E27FC236}">
              <a16:creationId xmlns="" xmlns:a16="http://schemas.microsoft.com/office/drawing/2014/main" id="{9E85EB2C-FD85-45B7-B352-8255B0D27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0" name="TextBox 3489">
          <a:extLst>
            <a:ext uri="{FF2B5EF4-FFF2-40B4-BE49-F238E27FC236}">
              <a16:creationId xmlns="" xmlns:a16="http://schemas.microsoft.com/office/drawing/2014/main" id="{7467B3EE-501A-4880-A029-DA32F83ACB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1" name="TextBox 1">
          <a:extLst>
            <a:ext uri="{FF2B5EF4-FFF2-40B4-BE49-F238E27FC236}">
              <a16:creationId xmlns="" xmlns:a16="http://schemas.microsoft.com/office/drawing/2014/main" id="{C3F4FF71-57C1-4DD3-BC3A-00E559657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2" name="TextBox 3491">
          <a:extLst>
            <a:ext uri="{FF2B5EF4-FFF2-40B4-BE49-F238E27FC236}">
              <a16:creationId xmlns="" xmlns:a16="http://schemas.microsoft.com/office/drawing/2014/main" id="{B99C2064-02DE-4455-AFE2-46FF90F871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3" name="TextBox 1">
          <a:extLst>
            <a:ext uri="{FF2B5EF4-FFF2-40B4-BE49-F238E27FC236}">
              <a16:creationId xmlns="" xmlns:a16="http://schemas.microsoft.com/office/drawing/2014/main" id="{F91421C8-6611-4FFD-A956-625082088B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4" name="TextBox 3493">
          <a:extLst>
            <a:ext uri="{FF2B5EF4-FFF2-40B4-BE49-F238E27FC236}">
              <a16:creationId xmlns="" xmlns:a16="http://schemas.microsoft.com/office/drawing/2014/main" id="{B932D9D3-582C-4FC0-8078-ABECE12DF5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5" name="TextBox 1">
          <a:extLst>
            <a:ext uri="{FF2B5EF4-FFF2-40B4-BE49-F238E27FC236}">
              <a16:creationId xmlns="" xmlns:a16="http://schemas.microsoft.com/office/drawing/2014/main" id="{32187169-5B43-40BB-9267-51FF1C3A34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6" name="TextBox 3495">
          <a:extLst>
            <a:ext uri="{FF2B5EF4-FFF2-40B4-BE49-F238E27FC236}">
              <a16:creationId xmlns="" xmlns:a16="http://schemas.microsoft.com/office/drawing/2014/main" id="{09DAB37E-1C0C-4C32-AD61-43D070FC5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7" name="TextBox 1">
          <a:extLst>
            <a:ext uri="{FF2B5EF4-FFF2-40B4-BE49-F238E27FC236}">
              <a16:creationId xmlns="" xmlns:a16="http://schemas.microsoft.com/office/drawing/2014/main" id="{A2FA53E9-7E67-4B4F-9CDE-8BF037EAF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498" name="TextBox 3497">
          <a:extLst>
            <a:ext uri="{FF2B5EF4-FFF2-40B4-BE49-F238E27FC236}">
              <a16:creationId xmlns="" xmlns:a16="http://schemas.microsoft.com/office/drawing/2014/main" id="{E62B2879-0210-4697-8A79-1B38441436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499" name="TextBox 1">
          <a:extLst>
            <a:ext uri="{FF2B5EF4-FFF2-40B4-BE49-F238E27FC236}">
              <a16:creationId xmlns="" xmlns:a16="http://schemas.microsoft.com/office/drawing/2014/main" id="{D1BECE9E-0E10-460D-BBDF-E467DDAE26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500" name="TextBox 3499">
          <a:extLst>
            <a:ext uri="{FF2B5EF4-FFF2-40B4-BE49-F238E27FC236}">
              <a16:creationId xmlns="" xmlns:a16="http://schemas.microsoft.com/office/drawing/2014/main" id="{05E021C2-BBBB-4AA9-9057-FE0630797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501" name="TextBox 1">
          <a:extLst>
            <a:ext uri="{FF2B5EF4-FFF2-40B4-BE49-F238E27FC236}">
              <a16:creationId xmlns="" xmlns:a16="http://schemas.microsoft.com/office/drawing/2014/main" id="{E5A776DC-6F33-45A4-9A87-B0730E36B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2" name="TextBox 3501">
          <a:extLst>
            <a:ext uri="{FF2B5EF4-FFF2-40B4-BE49-F238E27FC236}">
              <a16:creationId xmlns="" xmlns:a16="http://schemas.microsoft.com/office/drawing/2014/main" id="{BA6900CD-6AD9-4FB1-B1BE-E6929C0B4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3" name="TextBox 1">
          <a:extLst>
            <a:ext uri="{FF2B5EF4-FFF2-40B4-BE49-F238E27FC236}">
              <a16:creationId xmlns="" xmlns:a16="http://schemas.microsoft.com/office/drawing/2014/main" id="{71F042F5-C0A3-4797-9907-7D4A2C0482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4" name="TextBox 3503">
          <a:extLst>
            <a:ext uri="{FF2B5EF4-FFF2-40B4-BE49-F238E27FC236}">
              <a16:creationId xmlns="" xmlns:a16="http://schemas.microsoft.com/office/drawing/2014/main" id="{A11E2178-2357-4D06-ACB6-CF03CFA2E8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5" name="TextBox 1">
          <a:extLst>
            <a:ext uri="{FF2B5EF4-FFF2-40B4-BE49-F238E27FC236}">
              <a16:creationId xmlns="" xmlns:a16="http://schemas.microsoft.com/office/drawing/2014/main" id="{0FFA7B91-10AA-4F44-AE74-E65F48F7A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6" name="TextBox 3505">
          <a:extLst>
            <a:ext uri="{FF2B5EF4-FFF2-40B4-BE49-F238E27FC236}">
              <a16:creationId xmlns="" xmlns:a16="http://schemas.microsoft.com/office/drawing/2014/main" id="{D58FC090-0128-4ABA-AB02-197C2336D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7" name="TextBox 1">
          <a:extLst>
            <a:ext uri="{FF2B5EF4-FFF2-40B4-BE49-F238E27FC236}">
              <a16:creationId xmlns="" xmlns:a16="http://schemas.microsoft.com/office/drawing/2014/main" id="{D43F877B-7727-4684-A42B-ACAB9F8C69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8" name="TextBox 3507">
          <a:extLst>
            <a:ext uri="{FF2B5EF4-FFF2-40B4-BE49-F238E27FC236}">
              <a16:creationId xmlns="" xmlns:a16="http://schemas.microsoft.com/office/drawing/2014/main" id="{6D6ADCB2-A862-4389-AB0F-1E030F7CC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9" name="TextBox 1">
          <a:extLst>
            <a:ext uri="{FF2B5EF4-FFF2-40B4-BE49-F238E27FC236}">
              <a16:creationId xmlns="" xmlns:a16="http://schemas.microsoft.com/office/drawing/2014/main" id="{57662324-2B3F-44F9-8AC4-6765091703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0" name="TextBox 3509">
          <a:extLst>
            <a:ext uri="{FF2B5EF4-FFF2-40B4-BE49-F238E27FC236}">
              <a16:creationId xmlns="" xmlns:a16="http://schemas.microsoft.com/office/drawing/2014/main" id="{C60A90B7-ABB2-484A-8375-B7EEF8584F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1" name="TextBox 1">
          <a:extLst>
            <a:ext uri="{FF2B5EF4-FFF2-40B4-BE49-F238E27FC236}">
              <a16:creationId xmlns="" xmlns:a16="http://schemas.microsoft.com/office/drawing/2014/main" id="{C44C4A63-A861-4B99-B4B6-79CB9732ED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2" name="TextBox 3511">
          <a:extLst>
            <a:ext uri="{FF2B5EF4-FFF2-40B4-BE49-F238E27FC236}">
              <a16:creationId xmlns="" xmlns:a16="http://schemas.microsoft.com/office/drawing/2014/main" id="{FE678B9F-22B7-448D-BD78-801D13AB2E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3" name="TextBox 1">
          <a:extLst>
            <a:ext uri="{FF2B5EF4-FFF2-40B4-BE49-F238E27FC236}">
              <a16:creationId xmlns="" xmlns:a16="http://schemas.microsoft.com/office/drawing/2014/main" id="{32D249B5-C986-4F6A-AFD0-A0DF6E641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4" name="TextBox 3513">
          <a:extLst>
            <a:ext uri="{FF2B5EF4-FFF2-40B4-BE49-F238E27FC236}">
              <a16:creationId xmlns="" xmlns:a16="http://schemas.microsoft.com/office/drawing/2014/main" id="{54CED8AC-E18E-47C0-AABE-BC6D550CD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5" name="TextBox 1">
          <a:extLst>
            <a:ext uri="{FF2B5EF4-FFF2-40B4-BE49-F238E27FC236}">
              <a16:creationId xmlns="" xmlns:a16="http://schemas.microsoft.com/office/drawing/2014/main" id="{A6B440F1-A75A-4B8C-AC81-93728F3888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6" name="TextBox 3515">
          <a:extLst>
            <a:ext uri="{FF2B5EF4-FFF2-40B4-BE49-F238E27FC236}">
              <a16:creationId xmlns="" xmlns:a16="http://schemas.microsoft.com/office/drawing/2014/main" id="{ED7438EE-C5FF-4456-B2E4-466014D62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7" name="TextBox 1">
          <a:extLst>
            <a:ext uri="{FF2B5EF4-FFF2-40B4-BE49-F238E27FC236}">
              <a16:creationId xmlns="" xmlns:a16="http://schemas.microsoft.com/office/drawing/2014/main" id="{926A85E4-93AB-4D06-8C63-B92069076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18" name="TextBox 3517">
          <a:extLst>
            <a:ext uri="{FF2B5EF4-FFF2-40B4-BE49-F238E27FC236}">
              <a16:creationId xmlns="" xmlns:a16="http://schemas.microsoft.com/office/drawing/2014/main" id="{2C3D90A1-222A-4848-8DDB-C0F88C4179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19" name="TextBox 1">
          <a:extLst>
            <a:ext uri="{FF2B5EF4-FFF2-40B4-BE49-F238E27FC236}">
              <a16:creationId xmlns="" xmlns:a16="http://schemas.microsoft.com/office/drawing/2014/main" id="{0958E847-7EED-47C9-923C-B66C8B741E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20" name="TextBox 3519">
          <a:extLst>
            <a:ext uri="{FF2B5EF4-FFF2-40B4-BE49-F238E27FC236}">
              <a16:creationId xmlns="" xmlns:a16="http://schemas.microsoft.com/office/drawing/2014/main" id="{8859AE0D-3928-4AD2-82FC-0A4DE64D47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21" name="TextBox 1">
          <a:extLst>
            <a:ext uri="{FF2B5EF4-FFF2-40B4-BE49-F238E27FC236}">
              <a16:creationId xmlns="" xmlns:a16="http://schemas.microsoft.com/office/drawing/2014/main" id="{CA020B80-4A2A-4AE3-BE89-3927AF172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2" name="TextBox 3521">
          <a:extLst>
            <a:ext uri="{FF2B5EF4-FFF2-40B4-BE49-F238E27FC236}">
              <a16:creationId xmlns="" xmlns:a16="http://schemas.microsoft.com/office/drawing/2014/main" id="{A9DB5C9D-ACAB-413F-A62C-6267E3F9DF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3" name="TextBox 1">
          <a:extLst>
            <a:ext uri="{FF2B5EF4-FFF2-40B4-BE49-F238E27FC236}">
              <a16:creationId xmlns="" xmlns:a16="http://schemas.microsoft.com/office/drawing/2014/main" id="{9592E6E5-A3B3-4773-BC99-2FC7A90E1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4" name="TextBox 3523">
          <a:extLst>
            <a:ext uri="{FF2B5EF4-FFF2-40B4-BE49-F238E27FC236}">
              <a16:creationId xmlns="" xmlns:a16="http://schemas.microsoft.com/office/drawing/2014/main" id="{9B274EFD-4598-4961-A7A9-E60DC5429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5" name="TextBox 1">
          <a:extLst>
            <a:ext uri="{FF2B5EF4-FFF2-40B4-BE49-F238E27FC236}">
              <a16:creationId xmlns="" xmlns:a16="http://schemas.microsoft.com/office/drawing/2014/main" id="{56A50A47-2359-4112-9FD9-741BC0348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6" name="TextBox 3525">
          <a:extLst>
            <a:ext uri="{FF2B5EF4-FFF2-40B4-BE49-F238E27FC236}">
              <a16:creationId xmlns="" xmlns:a16="http://schemas.microsoft.com/office/drawing/2014/main" id="{2CE349FB-7A28-4E2C-80F0-5F2DA3AF7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7" name="TextBox 1">
          <a:extLst>
            <a:ext uri="{FF2B5EF4-FFF2-40B4-BE49-F238E27FC236}">
              <a16:creationId xmlns="" xmlns:a16="http://schemas.microsoft.com/office/drawing/2014/main" id="{1853AED5-F5C2-4082-9F0C-9798B30A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8" name="TextBox 3527">
          <a:extLst>
            <a:ext uri="{FF2B5EF4-FFF2-40B4-BE49-F238E27FC236}">
              <a16:creationId xmlns="" xmlns:a16="http://schemas.microsoft.com/office/drawing/2014/main" id="{419FFF07-87ED-4F7F-B310-69EA22CA5C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9" name="TextBox 1">
          <a:extLst>
            <a:ext uri="{FF2B5EF4-FFF2-40B4-BE49-F238E27FC236}">
              <a16:creationId xmlns="" xmlns:a16="http://schemas.microsoft.com/office/drawing/2014/main" id="{4F64EA13-0482-427F-B745-7EF52D37C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0" name="TextBox 3529">
          <a:extLst>
            <a:ext uri="{FF2B5EF4-FFF2-40B4-BE49-F238E27FC236}">
              <a16:creationId xmlns="" xmlns:a16="http://schemas.microsoft.com/office/drawing/2014/main" id="{6CBB9329-4079-4BAB-9D9A-5A608F0CF1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1" name="TextBox 1">
          <a:extLst>
            <a:ext uri="{FF2B5EF4-FFF2-40B4-BE49-F238E27FC236}">
              <a16:creationId xmlns="" xmlns:a16="http://schemas.microsoft.com/office/drawing/2014/main" id="{B2091CBA-0765-4810-8ED9-193122711A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2" name="TextBox 3531">
          <a:extLst>
            <a:ext uri="{FF2B5EF4-FFF2-40B4-BE49-F238E27FC236}">
              <a16:creationId xmlns="" xmlns:a16="http://schemas.microsoft.com/office/drawing/2014/main" id="{600FAC57-C1EC-4FC0-80DF-1C6F41B444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3" name="TextBox 1">
          <a:extLst>
            <a:ext uri="{FF2B5EF4-FFF2-40B4-BE49-F238E27FC236}">
              <a16:creationId xmlns="" xmlns:a16="http://schemas.microsoft.com/office/drawing/2014/main" id="{59B57B1A-8BF1-4012-9520-EE4969DC5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4" name="TextBox 3533">
          <a:extLst>
            <a:ext uri="{FF2B5EF4-FFF2-40B4-BE49-F238E27FC236}">
              <a16:creationId xmlns="" xmlns:a16="http://schemas.microsoft.com/office/drawing/2014/main" id="{A59DC1F3-1C95-4633-8C5A-8148D60E05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5" name="TextBox 1">
          <a:extLst>
            <a:ext uri="{FF2B5EF4-FFF2-40B4-BE49-F238E27FC236}">
              <a16:creationId xmlns="" xmlns:a16="http://schemas.microsoft.com/office/drawing/2014/main" id="{1C02D5E7-BF75-45E1-8E1E-9B0BEFC397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6" name="TextBox 3535">
          <a:extLst>
            <a:ext uri="{FF2B5EF4-FFF2-40B4-BE49-F238E27FC236}">
              <a16:creationId xmlns="" xmlns:a16="http://schemas.microsoft.com/office/drawing/2014/main" id="{1BCE59AB-5211-47A3-AF2A-AA480265B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7" name="TextBox 1">
          <a:extLst>
            <a:ext uri="{FF2B5EF4-FFF2-40B4-BE49-F238E27FC236}">
              <a16:creationId xmlns="" xmlns:a16="http://schemas.microsoft.com/office/drawing/2014/main" id="{77994F79-128D-4B62-BF86-9FB2B2F168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38" name="TextBox 3537">
          <a:extLst>
            <a:ext uri="{FF2B5EF4-FFF2-40B4-BE49-F238E27FC236}">
              <a16:creationId xmlns="" xmlns:a16="http://schemas.microsoft.com/office/drawing/2014/main" id="{10449EEA-5831-44F0-95F1-65D723BF2B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39" name="TextBox 1">
          <a:extLst>
            <a:ext uri="{FF2B5EF4-FFF2-40B4-BE49-F238E27FC236}">
              <a16:creationId xmlns="" xmlns:a16="http://schemas.microsoft.com/office/drawing/2014/main" id="{FF7D78E1-2524-43F2-A3F6-1FCA483E9C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40" name="TextBox 3539">
          <a:extLst>
            <a:ext uri="{FF2B5EF4-FFF2-40B4-BE49-F238E27FC236}">
              <a16:creationId xmlns="" xmlns:a16="http://schemas.microsoft.com/office/drawing/2014/main" id="{A145166F-E7E5-4F1B-843E-844A55A8A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41" name="TextBox 1">
          <a:extLst>
            <a:ext uri="{FF2B5EF4-FFF2-40B4-BE49-F238E27FC236}">
              <a16:creationId xmlns="" xmlns:a16="http://schemas.microsoft.com/office/drawing/2014/main" id="{E760C557-3CE9-4A1C-82E4-30ED4C2B3B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2" name="TextBox 3541">
          <a:extLst>
            <a:ext uri="{FF2B5EF4-FFF2-40B4-BE49-F238E27FC236}">
              <a16:creationId xmlns="" xmlns:a16="http://schemas.microsoft.com/office/drawing/2014/main" id="{3E97C415-DAD3-4E3B-A0FA-7E36B5D3EA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3" name="TextBox 1">
          <a:extLst>
            <a:ext uri="{FF2B5EF4-FFF2-40B4-BE49-F238E27FC236}">
              <a16:creationId xmlns="" xmlns:a16="http://schemas.microsoft.com/office/drawing/2014/main" id="{832C7F51-03B9-4153-83EE-3D2B4CC8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4" name="TextBox 3543">
          <a:extLst>
            <a:ext uri="{FF2B5EF4-FFF2-40B4-BE49-F238E27FC236}">
              <a16:creationId xmlns="" xmlns:a16="http://schemas.microsoft.com/office/drawing/2014/main" id="{16CBB7FF-4723-4A4F-BA94-543A68EEBE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5" name="TextBox 1">
          <a:extLst>
            <a:ext uri="{FF2B5EF4-FFF2-40B4-BE49-F238E27FC236}">
              <a16:creationId xmlns="" xmlns:a16="http://schemas.microsoft.com/office/drawing/2014/main" id="{B56905EB-57E7-43D7-9E80-51C2E69498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6" name="TextBox 3545">
          <a:extLst>
            <a:ext uri="{FF2B5EF4-FFF2-40B4-BE49-F238E27FC236}">
              <a16:creationId xmlns="" xmlns:a16="http://schemas.microsoft.com/office/drawing/2014/main" id="{4214D321-E528-4787-ABAA-B9C064A8E4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7" name="TextBox 1">
          <a:extLst>
            <a:ext uri="{FF2B5EF4-FFF2-40B4-BE49-F238E27FC236}">
              <a16:creationId xmlns="" xmlns:a16="http://schemas.microsoft.com/office/drawing/2014/main" id="{4BF6F126-C7EA-4C2C-9672-7B80631933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8" name="TextBox 3547">
          <a:extLst>
            <a:ext uri="{FF2B5EF4-FFF2-40B4-BE49-F238E27FC236}">
              <a16:creationId xmlns="" xmlns:a16="http://schemas.microsoft.com/office/drawing/2014/main" id="{3432121B-EEE1-4538-AF9E-3B048B4AE7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9" name="TextBox 1">
          <a:extLst>
            <a:ext uri="{FF2B5EF4-FFF2-40B4-BE49-F238E27FC236}">
              <a16:creationId xmlns="" xmlns:a16="http://schemas.microsoft.com/office/drawing/2014/main" id="{D82B53E9-1F32-4C86-8502-D5197BFC26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0" name="TextBox 3549">
          <a:extLst>
            <a:ext uri="{FF2B5EF4-FFF2-40B4-BE49-F238E27FC236}">
              <a16:creationId xmlns="" xmlns:a16="http://schemas.microsoft.com/office/drawing/2014/main" id="{FC6D2B8E-421B-4A95-842B-5A59035E75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1" name="TextBox 1">
          <a:extLst>
            <a:ext uri="{FF2B5EF4-FFF2-40B4-BE49-F238E27FC236}">
              <a16:creationId xmlns="" xmlns:a16="http://schemas.microsoft.com/office/drawing/2014/main" id="{DAB07B75-D224-4A0B-8D96-5E6790662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2" name="TextBox 3551">
          <a:extLst>
            <a:ext uri="{FF2B5EF4-FFF2-40B4-BE49-F238E27FC236}">
              <a16:creationId xmlns="" xmlns:a16="http://schemas.microsoft.com/office/drawing/2014/main" id="{DAA43C25-BE45-418C-9CE6-54B93331A1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3" name="TextBox 1">
          <a:extLst>
            <a:ext uri="{FF2B5EF4-FFF2-40B4-BE49-F238E27FC236}">
              <a16:creationId xmlns="" xmlns:a16="http://schemas.microsoft.com/office/drawing/2014/main" id="{9B56433C-9F09-4754-AA5B-8C525DAAFA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4" name="TextBox 3553">
          <a:extLst>
            <a:ext uri="{FF2B5EF4-FFF2-40B4-BE49-F238E27FC236}">
              <a16:creationId xmlns="" xmlns:a16="http://schemas.microsoft.com/office/drawing/2014/main" id="{2F206B52-19ED-4965-AA17-49BF2BD777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5" name="TextBox 1">
          <a:extLst>
            <a:ext uri="{FF2B5EF4-FFF2-40B4-BE49-F238E27FC236}">
              <a16:creationId xmlns="" xmlns:a16="http://schemas.microsoft.com/office/drawing/2014/main" id="{FA884C5C-15C9-46E3-A7B2-79485EBC82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6" name="TextBox 3555">
          <a:extLst>
            <a:ext uri="{FF2B5EF4-FFF2-40B4-BE49-F238E27FC236}">
              <a16:creationId xmlns="" xmlns:a16="http://schemas.microsoft.com/office/drawing/2014/main" id="{A9E361BB-A29C-40D7-A189-7C63ED28C0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7" name="TextBox 1">
          <a:extLst>
            <a:ext uri="{FF2B5EF4-FFF2-40B4-BE49-F238E27FC236}">
              <a16:creationId xmlns="" xmlns:a16="http://schemas.microsoft.com/office/drawing/2014/main" id="{BFB9A3E1-8A75-46BB-BB67-B8300D7C6E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58" name="TextBox 3557">
          <a:extLst>
            <a:ext uri="{FF2B5EF4-FFF2-40B4-BE49-F238E27FC236}">
              <a16:creationId xmlns="" xmlns:a16="http://schemas.microsoft.com/office/drawing/2014/main" id="{25B7BDEA-30A4-4D96-9A9F-4A3909922B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59" name="TextBox 1">
          <a:extLst>
            <a:ext uri="{FF2B5EF4-FFF2-40B4-BE49-F238E27FC236}">
              <a16:creationId xmlns="" xmlns:a16="http://schemas.microsoft.com/office/drawing/2014/main" id="{42F52748-A05D-463A-A701-BDC22CB55E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60" name="TextBox 3559">
          <a:extLst>
            <a:ext uri="{FF2B5EF4-FFF2-40B4-BE49-F238E27FC236}">
              <a16:creationId xmlns="" xmlns:a16="http://schemas.microsoft.com/office/drawing/2014/main" id="{FEB6FBF4-DA14-4516-8932-A7E01B7A6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61" name="TextBox 1">
          <a:extLst>
            <a:ext uri="{FF2B5EF4-FFF2-40B4-BE49-F238E27FC236}">
              <a16:creationId xmlns="" xmlns:a16="http://schemas.microsoft.com/office/drawing/2014/main" id="{EEA32A54-9830-4515-A3A3-9ECFCBED21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2" name="TextBox 3561">
          <a:extLst>
            <a:ext uri="{FF2B5EF4-FFF2-40B4-BE49-F238E27FC236}">
              <a16:creationId xmlns="" xmlns:a16="http://schemas.microsoft.com/office/drawing/2014/main" id="{26CAE560-BE68-4726-A3CA-74B9DBC9B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3" name="TextBox 1">
          <a:extLst>
            <a:ext uri="{FF2B5EF4-FFF2-40B4-BE49-F238E27FC236}">
              <a16:creationId xmlns="" xmlns:a16="http://schemas.microsoft.com/office/drawing/2014/main" id="{9F1B4407-2C82-418E-ACA6-10AAA06273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4" name="TextBox 3563">
          <a:extLst>
            <a:ext uri="{FF2B5EF4-FFF2-40B4-BE49-F238E27FC236}">
              <a16:creationId xmlns="" xmlns:a16="http://schemas.microsoft.com/office/drawing/2014/main" id="{891D5B4C-4E3A-4F40-B45B-B30221634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5" name="TextBox 1">
          <a:extLst>
            <a:ext uri="{FF2B5EF4-FFF2-40B4-BE49-F238E27FC236}">
              <a16:creationId xmlns="" xmlns:a16="http://schemas.microsoft.com/office/drawing/2014/main" id="{AAF5DDE1-247C-4ABF-8F75-7C75C58DE7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6" name="TextBox 3565">
          <a:extLst>
            <a:ext uri="{FF2B5EF4-FFF2-40B4-BE49-F238E27FC236}">
              <a16:creationId xmlns="" xmlns:a16="http://schemas.microsoft.com/office/drawing/2014/main" id="{3EBC1597-8DDB-412F-A918-89106EBD98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7" name="TextBox 1">
          <a:extLst>
            <a:ext uri="{FF2B5EF4-FFF2-40B4-BE49-F238E27FC236}">
              <a16:creationId xmlns="" xmlns:a16="http://schemas.microsoft.com/office/drawing/2014/main" id="{DA85D2E2-C8E7-4037-B4B0-997FEA8C58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8" name="TextBox 3567">
          <a:extLst>
            <a:ext uri="{FF2B5EF4-FFF2-40B4-BE49-F238E27FC236}">
              <a16:creationId xmlns="" xmlns:a16="http://schemas.microsoft.com/office/drawing/2014/main" id="{C1104979-9227-41BB-BAEE-3D0F058E5B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9" name="TextBox 1">
          <a:extLst>
            <a:ext uri="{FF2B5EF4-FFF2-40B4-BE49-F238E27FC236}">
              <a16:creationId xmlns="" xmlns:a16="http://schemas.microsoft.com/office/drawing/2014/main" id="{832D41D7-0D84-452D-8001-A7CC024881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0" name="TextBox 3569">
          <a:extLst>
            <a:ext uri="{FF2B5EF4-FFF2-40B4-BE49-F238E27FC236}">
              <a16:creationId xmlns="" xmlns:a16="http://schemas.microsoft.com/office/drawing/2014/main" id="{A2617192-1605-4A08-A1D7-A977AC9404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1" name="TextBox 1">
          <a:extLst>
            <a:ext uri="{FF2B5EF4-FFF2-40B4-BE49-F238E27FC236}">
              <a16:creationId xmlns="" xmlns:a16="http://schemas.microsoft.com/office/drawing/2014/main" id="{7477BF55-7029-44C8-A3DE-E20CDAA77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2" name="TextBox 3571">
          <a:extLst>
            <a:ext uri="{FF2B5EF4-FFF2-40B4-BE49-F238E27FC236}">
              <a16:creationId xmlns="" xmlns:a16="http://schemas.microsoft.com/office/drawing/2014/main" id="{3F04D4DE-5913-4A39-A0CA-C5C884AC1E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3" name="TextBox 1">
          <a:extLst>
            <a:ext uri="{FF2B5EF4-FFF2-40B4-BE49-F238E27FC236}">
              <a16:creationId xmlns="" xmlns:a16="http://schemas.microsoft.com/office/drawing/2014/main" id="{AD4D5E69-D227-439C-9175-5E759A3D86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4" name="TextBox 3573">
          <a:extLst>
            <a:ext uri="{FF2B5EF4-FFF2-40B4-BE49-F238E27FC236}">
              <a16:creationId xmlns="" xmlns:a16="http://schemas.microsoft.com/office/drawing/2014/main" id="{AED6D6F8-925D-4551-8876-0872367A59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5" name="TextBox 1">
          <a:extLst>
            <a:ext uri="{FF2B5EF4-FFF2-40B4-BE49-F238E27FC236}">
              <a16:creationId xmlns="" xmlns:a16="http://schemas.microsoft.com/office/drawing/2014/main" id="{23899E0B-05C4-4B4A-B6F3-30A6FC6E68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6" name="TextBox 3575">
          <a:extLst>
            <a:ext uri="{FF2B5EF4-FFF2-40B4-BE49-F238E27FC236}">
              <a16:creationId xmlns="" xmlns:a16="http://schemas.microsoft.com/office/drawing/2014/main" id="{01D6DE51-EF84-42E7-ACB0-9D08AF3AC7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7" name="TextBox 1">
          <a:extLst>
            <a:ext uri="{FF2B5EF4-FFF2-40B4-BE49-F238E27FC236}">
              <a16:creationId xmlns="" xmlns:a16="http://schemas.microsoft.com/office/drawing/2014/main" id="{8BDE8C00-3E86-469F-A128-A44C9DE101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78" name="TextBox 3577">
          <a:extLst>
            <a:ext uri="{FF2B5EF4-FFF2-40B4-BE49-F238E27FC236}">
              <a16:creationId xmlns="" xmlns:a16="http://schemas.microsoft.com/office/drawing/2014/main" id="{F2D78015-9B75-4B58-A8C1-B138DFB9C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79" name="TextBox 1">
          <a:extLst>
            <a:ext uri="{FF2B5EF4-FFF2-40B4-BE49-F238E27FC236}">
              <a16:creationId xmlns="" xmlns:a16="http://schemas.microsoft.com/office/drawing/2014/main" id="{D1AA350D-ED76-4D81-9F7A-9B8119490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80" name="TextBox 3579">
          <a:extLst>
            <a:ext uri="{FF2B5EF4-FFF2-40B4-BE49-F238E27FC236}">
              <a16:creationId xmlns="" xmlns:a16="http://schemas.microsoft.com/office/drawing/2014/main" id="{B7162501-C53B-429D-B5EC-557DB260CC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81" name="TextBox 1">
          <a:extLst>
            <a:ext uri="{FF2B5EF4-FFF2-40B4-BE49-F238E27FC236}">
              <a16:creationId xmlns="" xmlns:a16="http://schemas.microsoft.com/office/drawing/2014/main" id="{8A925D84-DC7D-46C0-9906-FCCBED2236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2" name="TextBox 3581">
          <a:extLst>
            <a:ext uri="{FF2B5EF4-FFF2-40B4-BE49-F238E27FC236}">
              <a16:creationId xmlns="" xmlns:a16="http://schemas.microsoft.com/office/drawing/2014/main" id="{66E81825-4C92-455A-B03D-83CC13B000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3" name="TextBox 1">
          <a:extLst>
            <a:ext uri="{FF2B5EF4-FFF2-40B4-BE49-F238E27FC236}">
              <a16:creationId xmlns="" xmlns:a16="http://schemas.microsoft.com/office/drawing/2014/main" id="{903F836D-4EB6-4482-8958-A798D3679F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4" name="TextBox 3583">
          <a:extLst>
            <a:ext uri="{FF2B5EF4-FFF2-40B4-BE49-F238E27FC236}">
              <a16:creationId xmlns="" xmlns:a16="http://schemas.microsoft.com/office/drawing/2014/main" id="{5F64D7E3-EC45-4C71-B029-ED25BC6EF1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5" name="TextBox 1">
          <a:extLst>
            <a:ext uri="{FF2B5EF4-FFF2-40B4-BE49-F238E27FC236}">
              <a16:creationId xmlns="" xmlns:a16="http://schemas.microsoft.com/office/drawing/2014/main" id="{C83AF46B-214B-4BC5-9D9C-B6A2C70513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6" name="TextBox 3585">
          <a:extLst>
            <a:ext uri="{FF2B5EF4-FFF2-40B4-BE49-F238E27FC236}">
              <a16:creationId xmlns="" xmlns:a16="http://schemas.microsoft.com/office/drawing/2014/main" id="{BC336B0B-42B4-4A8E-B794-408C32629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7" name="TextBox 1">
          <a:extLst>
            <a:ext uri="{FF2B5EF4-FFF2-40B4-BE49-F238E27FC236}">
              <a16:creationId xmlns="" xmlns:a16="http://schemas.microsoft.com/office/drawing/2014/main" id="{C02B0413-D9A6-413E-B90A-FFAAD3F2A6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8" name="TextBox 3587">
          <a:extLst>
            <a:ext uri="{FF2B5EF4-FFF2-40B4-BE49-F238E27FC236}">
              <a16:creationId xmlns="" xmlns:a16="http://schemas.microsoft.com/office/drawing/2014/main" id="{66E49B74-83E4-4924-AA72-82762EA8B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9" name="TextBox 1">
          <a:extLst>
            <a:ext uri="{FF2B5EF4-FFF2-40B4-BE49-F238E27FC236}">
              <a16:creationId xmlns="" xmlns:a16="http://schemas.microsoft.com/office/drawing/2014/main" id="{B2AF44CA-8D81-4D61-911E-445C7060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0" name="TextBox 3589">
          <a:extLst>
            <a:ext uri="{FF2B5EF4-FFF2-40B4-BE49-F238E27FC236}">
              <a16:creationId xmlns="" xmlns:a16="http://schemas.microsoft.com/office/drawing/2014/main" id="{A03CFCA3-FAFD-46E2-8A63-04BE1DDC4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1" name="TextBox 1">
          <a:extLst>
            <a:ext uri="{FF2B5EF4-FFF2-40B4-BE49-F238E27FC236}">
              <a16:creationId xmlns="" xmlns:a16="http://schemas.microsoft.com/office/drawing/2014/main" id="{B7C37AA5-71A1-4791-B5B7-E3BB1C232D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2" name="TextBox 3591">
          <a:extLst>
            <a:ext uri="{FF2B5EF4-FFF2-40B4-BE49-F238E27FC236}">
              <a16:creationId xmlns="" xmlns:a16="http://schemas.microsoft.com/office/drawing/2014/main" id="{B23C3316-C5AD-4C13-81D2-5E097BBBA3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3" name="TextBox 1">
          <a:extLst>
            <a:ext uri="{FF2B5EF4-FFF2-40B4-BE49-F238E27FC236}">
              <a16:creationId xmlns="" xmlns:a16="http://schemas.microsoft.com/office/drawing/2014/main" id="{18D575A5-2C09-472A-8A15-F0FED81532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4" name="TextBox 3593">
          <a:extLst>
            <a:ext uri="{FF2B5EF4-FFF2-40B4-BE49-F238E27FC236}">
              <a16:creationId xmlns="" xmlns:a16="http://schemas.microsoft.com/office/drawing/2014/main" id="{10A3C4A4-DEC4-4243-B353-242092C7C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5" name="TextBox 1">
          <a:extLst>
            <a:ext uri="{FF2B5EF4-FFF2-40B4-BE49-F238E27FC236}">
              <a16:creationId xmlns="" xmlns:a16="http://schemas.microsoft.com/office/drawing/2014/main" id="{61934DAD-E823-410B-9129-A2CA1C6204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6" name="TextBox 3595">
          <a:extLst>
            <a:ext uri="{FF2B5EF4-FFF2-40B4-BE49-F238E27FC236}">
              <a16:creationId xmlns="" xmlns:a16="http://schemas.microsoft.com/office/drawing/2014/main" id="{9AEFBB0A-A01D-49FB-8FEB-4BB3766BA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7" name="TextBox 1">
          <a:extLst>
            <a:ext uri="{FF2B5EF4-FFF2-40B4-BE49-F238E27FC236}">
              <a16:creationId xmlns="" xmlns:a16="http://schemas.microsoft.com/office/drawing/2014/main" id="{09FB5E9E-07EE-4713-90D8-DBC9A7737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598" name="TextBox 3597">
          <a:extLst>
            <a:ext uri="{FF2B5EF4-FFF2-40B4-BE49-F238E27FC236}">
              <a16:creationId xmlns="" xmlns:a16="http://schemas.microsoft.com/office/drawing/2014/main" id="{8C407579-9288-4D77-A6FB-0015A27CB2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599" name="TextBox 1">
          <a:extLst>
            <a:ext uri="{FF2B5EF4-FFF2-40B4-BE49-F238E27FC236}">
              <a16:creationId xmlns="" xmlns:a16="http://schemas.microsoft.com/office/drawing/2014/main" id="{1924B434-C895-41BE-8D81-FD79DD6C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600" name="TextBox 3599">
          <a:extLst>
            <a:ext uri="{FF2B5EF4-FFF2-40B4-BE49-F238E27FC236}">
              <a16:creationId xmlns="" xmlns:a16="http://schemas.microsoft.com/office/drawing/2014/main" id="{366F318C-12BE-47A0-98DF-0BA798F827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601" name="TextBox 1">
          <a:extLst>
            <a:ext uri="{FF2B5EF4-FFF2-40B4-BE49-F238E27FC236}">
              <a16:creationId xmlns="" xmlns:a16="http://schemas.microsoft.com/office/drawing/2014/main" id="{62F0448B-09D3-45C6-ACC9-29BAF23EE2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2" name="TextBox 3601">
          <a:extLst>
            <a:ext uri="{FF2B5EF4-FFF2-40B4-BE49-F238E27FC236}">
              <a16:creationId xmlns="" xmlns:a16="http://schemas.microsoft.com/office/drawing/2014/main" id="{6EE837EC-0634-4D60-B158-95B3F965B4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3" name="TextBox 1">
          <a:extLst>
            <a:ext uri="{FF2B5EF4-FFF2-40B4-BE49-F238E27FC236}">
              <a16:creationId xmlns="" xmlns:a16="http://schemas.microsoft.com/office/drawing/2014/main" id="{E101A105-96E1-4F41-90AC-356A77F60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4" name="TextBox 3603">
          <a:extLst>
            <a:ext uri="{FF2B5EF4-FFF2-40B4-BE49-F238E27FC236}">
              <a16:creationId xmlns="" xmlns:a16="http://schemas.microsoft.com/office/drawing/2014/main" id="{A894DEF2-EBEB-43F1-8D7A-8CB63EEBE6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5" name="TextBox 1">
          <a:extLst>
            <a:ext uri="{FF2B5EF4-FFF2-40B4-BE49-F238E27FC236}">
              <a16:creationId xmlns="" xmlns:a16="http://schemas.microsoft.com/office/drawing/2014/main" id="{20888F40-5957-4609-A32E-4A20B663F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6" name="TextBox 3605">
          <a:extLst>
            <a:ext uri="{FF2B5EF4-FFF2-40B4-BE49-F238E27FC236}">
              <a16:creationId xmlns="" xmlns:a16="http://schemas.microsoft.com/office/drawing/2014/main" id="{8BBA1E4D-6B62-46B5-9E9C-D305E415A7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7" name="TextBox 1">
          <a:extLst>
            <a:ext uri="{FF2B5EF4-FFF2-40B4-BE49-F238E27FC236}">
              <a16:creationId xmlns="" xmlns:a16="http://schemas.microsoft.com/office/drawing/2014/main" id="{D62E6726-F661-4DEA-A12D-0E29B5549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8" name="TextBox 3607">
          <a:extLst>
            <a:ext uri="{FF2B5EF4-FFF2-40B4-BE49-F238E27FC236}">
              <a16:creationId xmlns="" xmlns:a16="http://schemas.microsoft.com/office/drawing/2014/main" id="{252DB7ED-2337-424E-8BD4-4623A314FB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9" name="TextBox 1">
          <a:extLst>
            <a:ext uri="{FF2B5EF4-FFF2-40B4-BE49-F238E27FC236}">
              <a16:creationId xmlns="" xmlns:a16="http://schemas.microsoft.com/office/drawing/2014/main" id="{E8DC6109-EB68-4201-A173-338BFFDF0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0" name="TextBox 3609">
          <a:extLst>
            <a:ext uri="{FF2B5EF4-FFF2-40B4-BE49-F238E27FC236}">
              <a16:creationId xmlns="" xmlns:a16="http://schemas.microsoft.com/office/drawing/2014/main" id="{67E3D4B0-6CC4-40CA-AF36-D38A5E8CA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1" name="TextBox 1">
          <a:extLst>
            <a:ext uri="{FF2B5EF4-FFF2-40B4-BE49-F238E27FC236}">
              <a16:creationId xmlns="" xmlns:a16="http://schemas.microsoft.com/office/drawing/2014/main" id="{D434CCC6-DD8D-4A59-96B4-9CB178961E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2" name="TextBox 3611">
          <a:extLst>
            <a:ext uri="{FF2B5EF4-FFF2-40B4-BE49-F238E27FC236}">
              <a16:creationId xmlns="" xmlns:a16="http://schemas.microsoft.com/office/drawing/2014/main" id="{0C753453-BEBC-4C4B-A059-A3484B02B7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3" name="TextBox 1">
          <a:extLst>
            <a:ext uri="{FF2B5EF4-FFF2-40B4-BE49-F238E27FC236}">
              <a16:creationId xmlns="" xmlns:a16="http://schemas.microsoft.com/office/drawing/2014/main" id="{A44B53C9-2385-4902-9152-C153973D08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4" name="TextBox 3613">
          <a:extLst>
            <a:ext uri="{FF2B5EF4-FFF2-40B4-BE49-F238E27FC236}">
              <a16:creationId xmlns="" xmlns:a16="http://schemas.microsoft.com/office/drawing/2014/main" id="{0DA2A2C6-AA28-4DD4-A276-F822A85EF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5" name="TextBox 1">
          <a:extLst>
            <a:ext uri="{FF2B5EF4-FFF2-40B4-BE49-F238E27FC236}">
              <a16:creationId xmlns="" xmlns:a16="http://schemas.microsoft.com/office/drawing/2014/main" id="{2FB6FFF9-63D7-410C-B320-8A02D9A73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6" name="TextBox 3615">
          <a:extLst>
            <a:ext uri="{FF2B5EF4-FFF2-40B4-BE49-F238E27FC236}">
              <a16:creationId xmlns="" xmlns:a16="http://schemas.microsoft.com/office/drawing/2014/main" id="{3F041314-D645-491F-A630-042AE5459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7" name="TextBox 1">
          <a:extLst>
            <a:ext uri="{FF2B5EF4-FFF2-40B4-BE49-F238E27FC236}">
              <a16:creationId xmlns="" xmlns:a16="http://schemas.microsoft.com/office/drawing/2014/main" id="{2E94EDE7-0216-4CEF-9898-CD7DD494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18" name="TextBox 3617">
          <a:extLst>
            <a:ext uri="{FF2B5EF4-FFF2-40B4-BE49-F238E27FC236}">
              <a16:creationId xmlns="" xmlns:a16="http://schemas.microsoft.com/office/drawing/2014/main" id="{8B42F973-DAE0-4110-8EA6-1CFAB94C05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19" name="TextBox 1">
          <a:extLst>
            <a:ext uri="{FF2B5EF4-FFF2-40B4-BE49-F238E27FC236}">
              <a16:creationId xmlns="" xmlns:a16="http://schemas.microsoft.com/office/drawing/2014/main" id="{4981034A-5C98-433A-B156-E43A93F48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20" name="TextBox 3619">
          <a:extLst>
            <a:ext uri="{FF2B5EF4-FFF2-40B4-BE49-F238E27FC236}">
              <a16:creationId xmlns="" xmlns:a16="http://schemas.microsoft.com/office/drawing/2014/main" id="{B76F5391-45EE-4372-874D-B90C520073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21" name="TextBox 1">
          <a:extLst>
            <a:ext uri="{FF2B5EF4-FFF2-40B4-BE49-F238E27FC236}">
              <a16:creationId xmlns="" xmlns:a16="http://schemas.microsoft.com/office/drawing/2014/main" id="{46DAAD3C-07B0-40F5-A796-DF9A0FA12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2" name="TextBox 3621">
          <a:extLst>
            <a:ext uri="{FF2B5EF4-FFF2-40B4-BE49-F238E27FC236}">
              <a16:creationId xmlns="" xmlns:a16="http://schemas.microsoft.com/office/drawing/2014/main" id="{6F547AA1-5582-4D74-ACEC-9BC789E30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3" name="TextBox 1">
          <a:extLst>
            <a:ext uri="{FF2B5EF4-FFF2-40B4-BE49-F238E27FC236}">
              <a16:creationId xmlns="" xmlns:a16="http://schemas.microsoft.com/office/drawing/2014/main" id="{51677918-69D0-44D8-9A62-F00344610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4" name="TextBox 3623">
          <a:extLst>
            <a:ext uri="{FF2B5EF4-FFF2-40B4-BE49-F238E27FC236}">
              <a16:creationId xmlns="" xmlns:a16="http://schemas.microsoft.com/office/drawing/2014/main" id="{930D5D44-A286-4D8F-A296-EADA83689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5" name="TextBox 1">
          <a:extLst>
            <a:ext uri="{FF2B5EF4-FFF2-40B4-BE49-F238E27FC236}">
              <a16:creationId xmlns="" xmlns:a16="http://schemas.microsoft.com/office/drawing/2014/main" id="{84FF40A4-F95A-417F-AF47-B8813896A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6" name="TextBox 3625">
          <a:extLst>
            <a:ext uri="{FF2B5EF4-FFF2-40B4-BE49-F238E27FC236}">
              <a16:creationId xmlns="" xmlns:a16="http://schemas.microsoft.com/office/drawing/2014/main" id="{3C849DF9-459E-45A7-9E4A-98C8E85E0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7" name="TextBox 1">
          <a:extLst>
            <a:ext uri="{FF2B5EF4-FFF2-40B4-BE49-F238E27FC236}">
              <a16:creationId xmlns="" xmlns:a16="http://schemas.microsoft.com/office/drawing/2014/main" id="{A6EF84F3-EAA7-43AE-8569-2A1060B78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8" name="TextBox 3627">
          <a:extLst>
            <a:ext uri="{FF2B5EF4-FFF2-40B4-BE49-F238E27FC236}">
              <a16:creationId xmlns="" xmlns:a16="http://schemas.microsoft.com/office/drawing/2014/main" id="{A4CF3C1F-FAA2-4825-8B64-FD9BFBDB6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9" name="TextBox 1">
          <a:extLst>
            <a:ext uri="{FF2B5EF4-FFF2-40B4-BE49-F238E27FC236}">
              <a16:creationId xmlns="" xmlns:a16="http://schemas.microsoft.com/office/drawing/2014/main" id="{6476B155-760C-40DA-9A87-1201CEFB92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0" name="TextBox 3629">
          <a:extLst>
            <a:ext uri="{FF2B5EF4-FFF2-40B4-BE49-F238E27FC236}">
              <a16:creationId xmlns="" xmlns:a16="http://schemas.microsoft.com/office/drawing/2014/main" id="{67CBE606-B18D-4943-9381-AA1C74FA6B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1" name="TextBox 1">
          <a:extLst>
            <a:ext uri="{FF2B5EF4-FFF2-40B4-BE49-F238E27FC236}">
              <a16:creationId xmlns="" xmlns:a16="http://schemas.microsoft.com/office/drawing/2014/main" id="{50FC208F-8925-48F2-9BDD-73688F3BEA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2" name="TextBox 3631">
          <a:extLst>
            <a:ext uri="{FF2B5EF4-FFF2-40B4-BE49-F238E27FC236}">
              <a16:creationId xmlns="" xmlns:a16="http://schemas.microsoft.com/office/drawing/2014/main" id="{248F47B2-404D-4C7B-A75F-0DC64B99AD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3" name="TextBox 1">
          <a:extLst>
            <a:ext uri="{FF2B5EF4-FFF2-40B4-BE49-F238E27FC236}">
              <a16:creationId xmlns="" xmlns:a16="http://schemas.microsoft.com/office/drawing/2014/main" id="{DE0B6DD0-5EE0-450B-9FD6-933DB9BB4E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4" name="TextBox 3633">
          <a:extLst>
            <a:ext uri="{FF2B5EF4-FFF2-40B4-BE49-F238E27FC236}">
              <a16:creationId xmlns="" xmlns:a16="http://schemas.microsoft.com/office/drawing/2014/main" id="{52D361CF-9DDC-4A54-82D3-0AE5AA8AD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5" name="TextBox 1">
          <a:extLst>
            <a:ext uri="{FF2B5EF4-FFF2-40B4-BE49-F238E27FC236}">
              <a16:creationId xmlns="" xmlns:a16="http://schemas.microsoft.com/office/drawing/2014/main" id="{F5F3EE02-B755-45E0-8211-3E11CD463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6" name="TextBox 3635">
          <a:extLst>
            <a:ext uri="{FF2B5EF4-FFF2-40B4-BE49-F238E27FC236}">
              <a16:creationId xmlns="" xmlns:a16="http://schemas.microsoft.com/office/drawing/2014/main" id="{6A3AC414-9466-4037-9D63-F3ED7207B4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7" name="TextBox 1">
          <a:extLst>
            <a:ext uri="{FF2B5EF4-FFF2-40B4-BE49-F238E27FC236}">
              <a16:creationId xmlns="" xmlns:a16="http://schemas.microsoft.com/office/drawing/2014/main" id="{73543219-BC00-49CD-A325-784928EF85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8" name="TextBox 3637">
          <a:extLst>
            <a:ext uri="{FF2B5EF4-FFF2-40B4-BE49-F238E27FC236}">
              <a16:creationId xmlns="" xmlns:a16="http://schemas.microsoft.com/office/drawing/2014/main" id="{DB4D1A1E-5D3E-44CD-9DCD-00717ED7D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9" name="TextBox 1">
          <a:extLst>
            <a:ext uri="{FF2B5EF4-FFF2-40B4-BE49-F238E27FC236}">
              <a16:creationId xmlns="" xmlns:a16="http://schemas.microsoft.com/office/drawing/2014/main" id="{6EEEE137-0962-4135-9583-0D9DDB53A9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0" name="TextBox 3639">
          <a:extLst>
            <a:ext uri="{FF2B5EF4-FFF2-40B4-BE49-F238E27FC236}">
              <a16:creationId xmlns="" xmlns:a16="http://schemas.microsoft.com/office/drawing/2014/main" id="{7C33AE7E-F87C-4503-AB22-D5CBED09CC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1" name="TextBox 1">
          <a:extLst>
            <a:ext uri="{FF2B5EF4-FFF2-40B4-BE49-F238E27FC236}">
              <a16:creationId xmlns="" xmlns:a16="http://schemas.microsoft.com/office/drawing/2014/main" id="{6FEA448A-3C51-4C28-9C58-5A58BA970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2" name="TextBox 3641">
          <a:extLst>
            <a:ext uri="{FF2B5EF4-FFF2-40B4-BE49-F238E27FC236}">
              <a16:creationId xmlns="" xmlns:a16="http://schemas.microsoft.com/office/drawing/2014/main" id="{DA436858-D052-44FC-A420-0D337D3D0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3" name="TextBox 1">
          <a:extLst>
            <a:ext uri="{FF2B5EF4-FFF2-40B4-BE49-F238E27FC236}">
              <a16:creationId xmlns="" xmlns:a16="http://schemas.microsoft.com/office/drawing/2014/main" id="{49B7332A-4846-4EF0-A8F7-71B23CDD18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4" name="TextBox 3643">
          <a:extLst>
            <a:ext uri="{FF2B5EF4-FFF2-40B4-BE49-F238E27FC236}">
              <a16:creationId xmlns="" xmlns:a16="http://schemas.microsoft.com/office/drawing/2014/main" id="{72A19C1E-2193-4A6B-8ECA-8A148F18F7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5" name="TextBox 1">
          <a:extLst>
            <a:ext uri="{FF2B5EF4-FFF2-40B4-BE49-F238E27FC236}">
              <a16:creationId xmlns="" xmlns:a16="http://schemas.microsoft.com/office/drawing/2014/main" id="{45B3AF53-1C8A-41FE-A059-6D682EA9A3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6" name="TextBox 3645">
          <a:extLst>
            <a:ext uri="{FF2B5EF4-FFF2-40B4-BE49-F238E27FC236}">
              <a16:creationId xmlns="" xmlns:a16="http://schemas.microsoft.com/office/drawing/2014/main" id="{77C21F86-295E-49C9-A835-66BF22040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7" name="TextBox 1">
          <a:extLst>
            <a:ext uri="{FF2B5EF4-FFF2-40B4-BE49-F238E27FC236}">
              <a16:creationId xmlns="" xmlns:a16="http://schemas.microsoft.com/office/drawing/2014/main" id="{AB642281-148E-4A6F-84DE-826E32FFC5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8" name="TextBox 3647">
          <a:extLst>
            <a:ext uri="{FF2B5EF4-FFF2-40B4-BE49-F238E27FC236}">
              <a16:creationId xmlns="" xmlns:a16="http://schemas.microsoft.com/office/drawing/2014/main" id="{EF08927E-E8A5-4759-AB51-69D3A9279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9" name="TextBox 1">
          <a:extLst>
            <a:ext uri="{FF2B5EF4-FFF2-40B4-BE49-F238E27FC236}">
              <a16:creationId xmlns="" xmlns:a16="http://schemas.microsoft.com/office/drawing/2014/main" id="{5F979813-2DE1-40A4-811A-C64F1BD31A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0" name="TextBox 3649">
          <a:extLst>
            <a:ext uri="{FF2B5EF4-FFF2-40B4-BE49-F238E27FC236}">
              <a16:creationId xmlns="" xmlns:a16="http://schemas.microsoft.com/office/drawing/2014/main" id="{3996D152-38AD-4BFA-BABF-6C38033E10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1" name="TextBox 1">
          <a:extLst>
            <a:ext uri="{FF2B5EF4-FFF2-40B4-BE49-F238E27FC236}">
              <a16:creationId xmlns="" xmlns:a16="http://schemas.microsoft.com/office/drawing/2014/main" id="{EBC9E239-5D1A-41FB-A48F-61A1175154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2" name="TextBox 3651">
          <a:extLst>
            <a:ext uri="{FF2B5EF4-FFF2-40B4-BE49-F238E27FC236}">
              <a16:creationId xmlns="" xmlns:a16="http://schemas.microsoft.com/office/drawing/2014/main" id="{8635530C-8472-4ADC-A80E-8D9B3572C5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3" name="TextBox 1">
          <a:extLst>
            <a:ext uri="{FF2B5EF4-FFF2-40B4-BE49-F238E27FC236}">
              <a16:creationId xmlns="" xmlns:a16="http://schemas.microsoft.com/office/drawing/2014/main" id="{C01C2EEF-7E50-408B-97AA-9200B17957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4" name="TextBox 3653">
          <a:extLst>
            <a:ext uri="{FF2B5EF4-FFF2-40B4-BE49-F238E27FC236}">
              <a16:creationId xmlns="" xmlns:a16="http://schemas.microsoft.com/office/drawing/2014/main" id="{B1B1EA9C-75E5-4770-8D4C-A7855BD77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5" name="TextBox 1">
          <a:extLst>
            <a:ext uri="{FF2B5EF4-FFF2-40B4-BE49-F238E27FC236}">
              <a16:creationId xmlns="" xmlns:a16="http://schemas.microsoft.com/office/drawing/2014/main" id="{B1331771-C25B-47EE-8888-F064C92299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6" name="TextBox 3655">
          <a:extLst>
            <a:ext uri="{FF2B5EF4-FFF2-40B4-BE49-F238E27FC236}">
              <a16:creationId xmlns="" xmlns:a16="http://schemas.microsoft.com/office/drawing/2014/main" id="{64599597-3641-4539-B93C-C5C2B85B6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7" name="TextBox 1">
          <a:extLst>
            <a:ext uri="{FF2B5EF4-FFF2-40B4-BE49-F238E27FC236}">
              <a16:creationId xmlns="" xmlns:a16="http://schemas.microsoft.com/office/drawing/2014/main" id="{A1ACB905-C20E-44E6-8DBC-5F2B3467F6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8" name="TextBox 3657">
          <a:extLst>
            <a:ext uri="{FF2B5EF4-FFF2-40B4-BE49-F238E27FC236}">
              <a16:creationId xmlns="" xmlns:a16="http://schemas.microsoft.com/office/drawing/2014/main" id="{2483D3DF-2F7B-4AC5-BCF8-3EF0AF287F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9" name="TextBox 1">
          <a:extLst>
            <a:ext uri="{FF2B5EF4-FFF2-40B4-BE49-F238E27FC236}">
              <a16:creationId xmlns="" xmlns:a16="http://schemas.microsoft.com/office/drawing/2014/main" id="{2784E7AE-4B74-48AE-8D21-C2AE583A9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0" name="TextBox 3659">
          <a:extLst>
            <a:ext uri="{FF2B5EF4-FFF2-40B4-BE49-F238E27FC236}">
              <a16:creationId xmlns="" xmlns:a16="http://schemas.microsoft.com/office/drawing/2014/main" id="{4D02DB40-0810-46AC-AAB1-59365786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1" name="TextBox 1">
          <a:extLst>
            <a:ext uri="{FF2B5EF4-FFF2-40B4-BE49-F238E27FC236}">
              <a16:creationId xmlns="" xmlns:a16="http://schemas.microsoft.com/office/drawing/2014/main" id="{418652E8-7480-4284-BBA2-DBBDF23F2F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2" name="TextBox 3661">
          <a:extLst>
            <a:ext uri="{FF2B5EF4-FFF2-40B4-BE49-F238E27FC236}">
              <a16:creationId xmlns="" xmlns:a16="http://schemas.microsoft.com/office/drawing/2014/main" id="{65DA9EC2-7365-4C66-B37E-F85C8178C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3" name="TextBox 1">
          <a:extLst>
            <a:ext uri="{FF2B5EF4-FFF2-40B4-BE49-F238E27FC236}">
              <a16:creationId xmlns="" xmlns:a16="http://schemas.microsoft.com/office/drawing/2014/main" id="{1DE770A6-5B2E-48AD-82CB-B91DB87F84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4" name="TextBox 3663">
          <a:extLst>
            <a:ext uri="{FF2B5EF4-FFF2-40B4-BE49-F238E27FC236}">
              <a16:creationId xmlns="" xmlns:a16="http://schemas.microsoft.com/office/drawing/2014/main" id="{98EA27A8-556F-4B4A-BE69-F07930168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5" name="TextBox 1">
          <a:extLst>
            <a:ext uri="{FF2B5EF4-FFF2-40B4-BE49-F238E27FC236}">
              <a16:creationId xmlns="" xmlns:a16="http://schemas.microsoft.com/office/drawing/2014/main" id="{90868D78-807D-42B2-8F0C-C44B4467D9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6" name="TextBox 3665">
          <a:extLst>
            <a:ext uri="{FF2B5EF4-FFF2-40B4-BE49-F238E27FC236}">
              <a16:creationId xmlns="" xmlns:a16="http://schemas.microsoft.com/office/drawing/2014/main" id="{48F1DA20-44B2-4174-8636-E7C7BC6CC1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7" name="TextBox 1">
          <a:extLst>
            <a:ext uri="{FF2B5EF4-FFF2-40B4-BE49-F238E27FC236}">
              <a16:creationId xmlns="" xmlns:a16="http://schemas.microsoft.com/office/drawing/2014/main" id="{030DEAA9-CC7A-4FB4-85B3-4305A9F02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8" name="TextBox 3667">
          <a:extLst>
            <a:ext uri="{FF2B5EF4-FFF2-40B4-BE49-F238E27FC236}">
              <a16:creationId xmlns="" xmlns:a16="http://schemas.microsoft.com/office/drawing/2014/main" id="{55F96934-561D-4321-9CE8-37ADB9E4EA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9" name="TextBox 1">
          <a:extLst>
            <a:ext uri="{FF2B5EF4-FFF2-40B4-BE49-F238E27FC236}">
              <a16:creationId xmlns="" xmlns:a16="http://schemas.microsoft.com/office/drawing/2014/main" id="{618B3029-8A4F-4D26-A454-A09E24791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0" name="TextBox 3669">
          <a:extLst>
            <a:ext uri="{FF2B5EF4-FFF2-40B4-BE49-F238E27FC236}">
              <a16:creationId xmlns="" xmlns:a16="http://schemas.microsoft.com/office/drawing/2014/main" id="{CC983EBE-0C9E-481E-B80F-C587DEDBA7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1" name="TextBox 1">
          <a:extLst>
            <a:ext uri="{FF2B5EF4-FFF2-40B4-BE49-F238E27FC236}">
              <a16:creationId xmlns="" xmlns:a16="http://schemas.microsoft.com/office/drawing/2014/main" id="{3CEB9A11-E70C-4BE5-9333-361C5440E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2" name="TextBox 3671">
          <a:extLst>
            <a:ext uri="{FF2B5EF4-FFF2-40B4-BE49-F238E27FC236}">
              <a16:creationId xmlns="" xmlns:a16="http://schemas.microsoft.com/office/drawing/2014/main" id="{D10135DC-9038-4EA1-9CCC-0ACC6885B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3" name="TextBox 1">
          <a:extLst>
            <a:ext uri="{FF2B5EF4-FFF2-40B4-BE49-F238E27FC236}">
              <a16:creationId xmlns="" xmlns:a16="http://schemas.microsoft.com/office/drawing/2014/main" id="{E4928CD1-894B-45C0-812C-11E72950C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4" name="TextBox 3673">
          <a:extLst>
            <a:ext uri="{FF2B5EF4-FFF2-40B4-BE49-F238E27FC236}">
              <a16:creationId xmlns="" xmlns:a16="http://schemas.microsoft.com/office/drawing/2014/main" id="{76F114DA-FDB9-42C7-B072-D722265C08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5" name="TextBox 1">
          <a:extLst>
            <a:ext uri="{FF2B5EF4-FFF2-40B4-BE49-F238E27FC236}">
              <a16:creationId xmlns="" xmlns:a16="http://schemas.microsoft.com/office/drawing/2014/main" id="{B9CCE6E1-B468-47EC-BC21-CDB0313A27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6" name="TextBox 3675">
          <a:extLst>
            <a:ext uri="{FF2B5EF4-FFF2-40B4-BE49-F238E27FC236}">
              <a16:creationId xmlns="" xmlns:a16="http://schemas.microsoft.com/office/drawing/2014/main" id="{8A6997F4-742B-4999-AFC4-84E145F4C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7" name="TextBox 1">
          <a:extLst>
            <a:ext uri="{FF2B5EF4-FFF2-40B4-BE49-F238E27FC236}">
              <a16:creationId xmlns="" xmlns:a16="http://schemas.microsoft.com/office/drawing/2014/main" id="{653FFD8B-9D1C-41B4-8BFE-7B3B5CFC87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78" name="TextBox 3677">
          <a:extLst>
            <a:ext uri="{FF2B5EF4-FFF2-40B4-BE49-F238E27FC236}">
              <a16:creationId xmlns="" xmlns:a16="http://schemas.microsoft.com/office/drawing/2014/main" id="{02D541A1-7390-4F8A-8093-0850D63D9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79" name="TextBox 1">
          <a:extLst>
            <a:ext uri="{FF2B5EF4-FFF2-40B4-BE49-F238E27FC236}">
              <a16:creationId xmlns="" xmlns:a16="http://schemas.microsoft.com/office/drawing/2014/main" id="{E36521B8-CFD6-4971-B712-7D6A5FDAB9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80" name="TextBox 3679">
          <a:extLst>
            <a:ext uri="{FF2B5EF4-FFF2-40B4-BE49-F238E27FC236}">
              <a16:creationId xmlns="" xmlns:a16="http://schemas.microsoft.com/office/drawing/2014/main" id="{C7DB01AA-B5E3-4D47-B86F-069F0205E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81" name="TextBox 1">
          <a:extLst>
            <a:ext uri="{FF2B5EF4-FFF2-40B4-BE49-F238E27FC236}">
              <a16:creationId xmlns="" xmlns:a16="http://schemas.microsoft.com/office/drawing/2014/main" id="{BB3AB497-B76A-43E9-AACD-0720A86C69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2" name="TextBox 3681">
          <a:extLst>
            <a:ext uri="{FF2B5EF4-FFF2-40B4-BE49-F238E27FC236}">
              <a16:creationId xmlns="" xmlns:a16="http://schemas.microsoft.com/office/drawing/2014/main" id="{E9A5F39A-8763-4230-9939-196557534F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3" name="TextBox 1">
          <a:extLst>
            <a:ext uri="{FF2B5EF4-FFF2-40B4-BE49-F238E27FC236}">
              <a16:creationId xmlns="" xmlns:a16="http://schemas.microsoft.com/office/drawing/2014/main" id="{AFDE8CB9-D4EC-4EC7-AF91-92B88C0B2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4" name="TextBox 3683">
          <a:extLst>
            <a:ext uri="{FF2B5EF4-FFF2-40B4-BE49-F238E27FC236}">
              <a16:creationId xmlns="" xmlns:a16="http://schemas.microsoft.com/office/drawing/2014/main" id="{C2067D31-5A2D-44D3-9E69-587CA719FF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5" name="TextBox 1">
          <a:extLst>
            <a:ext uri="{FF2B5EF4-FFF2-40B4-BE49-F238E27FC236}">
              <a16:creationId xmlns="" xmlns:a16="http://schemas.microsoft.com/office/drawing/2014/main" id="{A9924BAC-6702-45B1-B572-E00E04E68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6" name="TextBox 3685">
          <a:extLst>
            <a:ext uri="{FF2B5EF4-FFF2-40B4-BE49-F238E27FC236}">
              <a16:creationId xmlns="" xmlns:a16="http://schemas.microsoft.com/office/drawing/2014/main" id="{C94630D7-55D4-4B82-8ADC-A3BB79F211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7" name="TextBox 1">
          <a:extLst>
            <a:ext uri="{FF2B5EF4-FFF2-40B4-BE49-F238E27FC236}">
              <a16:creationId xmlns="" xmlns:a16="http://schemas.microsoft.com/office/drawing/2014/main" id="{34AB8DB5-B8CE-4CA5-95F0-272692341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8" name="TextBox 3687">
          <a:extLst>
            <a:ext uri="{FF2B5EF4-FFF2-40B4-BE49-F238E27FC236}">
              <a16:creationId xmlns="" xmlns:a16="http://schemas.microsoft.com/office/drawing/2014/main" id="{7C8858A9-05C6-4271-A686-9BAA3F8800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9" name="TextBox 1">
          <a:extLst>
            <a:ext uri="{FF2B5EF4-FFF2-40B4-BE49-F238E27FC236}">
              <a16:creationId xmlns="" xmlns:a16="http://schemas.microsoft.com/office/drawing/2014/main" id="{23FEA519-03CE-40B7-802B-191B35957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0" name="TextBox 3689">
          <a:extLst>
            <a:ext uri="{FF2B5EF4-FFF2-40B4-BE49-F238E27FC236}">
              <a16:creationId xmlns="" xmlns:a16="http://schemas.microsoft.com/office/drawing/2014/main" id="{80324AC0-DC51-4BC5-986D-CA2B77FC38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1" name="TextBox 1">
          <a:extLst>
            <a:ext uri="{FF2B5EF4-FFF2-40B4-BE49-F238E27FC236}">
              <a16:creationId xmlns="" xmlns:a16="http://schemas.microsoft.com/office/drawing/2014/main" id="{4BB33300-7B77-41BB-9E0B-8BAFDEB34C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2" name="TextBox 3691">
          <a:extLst>
            <a:ext uri="{FF2B5EF4-FFF2-40B4-BE49-F238E27FC236}">
              <a16:creationId xmlns="" xmlns:a16="http://schemas.microsoft.com/office/drawing/2014/main" id="{D892B992-8BDE-40EF-8528-144D36D3BC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3" name="TextBox 1">
          <a:extLst>
            <a:ext uri="{FF2B5EF4-FFF2-40B4-BE49-F238E27FC236}">
              <a16:creationId xmlns="" xmlns:a16="http://schemas.microsoft.com/office/drawing/2014/main" id="{04F803CB-707C-43B1-855D-BCB9E20D5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4" name="TextBox 3693">
          <a:extLst>
            <a:ext uri="{FF2B5EF4-FFF2-40B4-BE49-F238E27FC236}">
              <a16:creationId xmlns="" xmlns:a16="http://schemas.microsoft.com/office/drawing/2014/main" id="{CD16F975-F55B-4B2F-B926-B043A6AB2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5" name="TextBox 1">
          <a:extLst>
            <a:ext uri="{FF2B5EF4-FFF2-40B4-BE49-F238E27FC236}">
              <a16:creationId xmlns="" xmlns:a16="http://schemas.microsoft.com/office/drawing/2014/main" id="{228B9DCC-693F-41A8-9233-C461EEB26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6" name="TextBox 3695">
          <a:extLst>
            <a:ext uri="{FF2B5EF4-FFF2-40B4-BE49-F238E27FC236}">
              <a16:creationId xmlns="" xmlns:a16="http://schemas.microsoft.com/office/drawing/2014/main" id="{EA7B05B6-EA5F-47CE-9427-9F6D3C6843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7" name="TextBox 1">
          <a:extLst>
            <a:ext uri="{FF2B5EF4-FFF2-40B4-BE49-F238E27FC236}">
              <a16:creationId xmlns="" xmlns:a16="http://schemas.microsoft.com/office/drawing/2014/main" id="{C2725B15-6C12-4A53-98F5-A7FE3A170C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698" name="TextBox 3697">
          <a:extLst>
            <a:ext uri="{FF2B5EF4-FFF2-40B4-BE49-F238E27FC236}">
              <a16:creationId xmlns="" xmlns:a16="http://schemas.microsoft.com/office/drawing/2014/main" id="{7B017420-0C29-4AEB-BE3C-2806AEB60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699" name="TextBox 1">
          <a:extLst>
            <a:ext uri="{FF2B5EF4-FFF2-40B4-BE49-F238E27FC236}">
              <a16:creationId xmlns="" xmlns:a16="http://schemas.microsoft.com/office/drawing/2014/main" id="{797CE6B6-F653-4957-AAA1-8561A815EF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700" name="TextBox 3699">
          <a:extLst>
            <a:ext uri="{FF2B5EF4-FFF2-40B4-BE49-F238E27FC236}">
              <a16:creationId xmlns="" xmlns:a16="http://schemas.microsoft.com/office/drawing/2014/main" id="{2785052D-967A-4490-8E03-7F243654DA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701" name="TextBox 1">
          <a:extLst>
            <a:ext uri="{FF2B5EF4-FFF2-40B4-BE49-F238E27FC236}">
              <a16:creationId xmlns="" xmlns:a16="http://schemas.microsoft.com/office/drawing/2014/main" id="{0A17354C-F64E-4107-AE93-E758B75F29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2" name="TextBox 3701">
          <a:extLst>
            <a:ext uri="{FF2B5EF4-FFF2-40B4-BE49-F238E27FC236}">
              <a16:creationId xmlns="" xmlns:a16="http://schemas.microsoft.com/office/drawing/2014/main" id="{08213EC1-41EE-4EA2-874B-33DA37C1FA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3" name="TextBox 1">
          <a:extLst>
            <a:ext uri="{FF2B5EF4-FFF2-40B4-BE49-F238E27FC236}">
              <a16:creationId xmlns="" xmlns:a16="http://schemas.microsoft.com/office/drawing/2014/main" id="{15C401B6-2928-43B4-A350-FCAC13A25B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4" name="TextBox 3703">
          <a:extLst>
            <a:ext uri="{FF2B5EF4-FFF2-40B4-BE49-F238E27FC236}">
              <a16:creationId xmlns="" xmlns:a16="http://schemas.microsoft.com/office/drawing/2014/main" id="{0CA3D86D-8A83-41AA-AE5B-020ABEF4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5" name="TextBox 1">
          <a:extLst>
            <a:ext uri="{FF2B5EF4-FFF2-40B4-BE49-F238E27FC236}">
              <a16:creationId xmlns="" xmlns:a16="http://schemas.microsoft.com/office/drawing/2014/main" id="{0B510144-47F1-459A-AB5E-F7642E28D3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6" name="TextBox 3705">
          <a:extLst>
            <a:ext uri="{FF2B5EF4-FFF2-40B4-BE49-F238E27FC236}">
              <a16:creationId xmlns="" xmlns:a16="http://schemas.microsoft.com/office/drawing/2014/main" id="{99939637-ACCA-462B-9686-1DA8C5A125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7" name="TextBox 1">
          <a:extLst>
            <a:ext uri="{FF2B5EF4-FFF2-40B4-BE49-F238E27FC236}">
              <a16:creationId xmlns="" xmlns:a16="http://schemas.microsoft.com/office/drawing/2014/main" id="{A1AB3A72-1E53-4336-8826-A3A85970D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8" name="TextBox 3707">
          <a:extLst>
            <a:ext uri="{FF2B5EF4-FFF2-40B4-BE49-F238E27FC236}">
              <a16:creationId xmlns="" xmlns:a16="http://schemas.microsoft.com/office/drawing/2014/main" id="{993BC107-5255-476B-9386-CF4D7C569A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9" name="TextBox 1">
          <a:extLst>
            <a:ext uri="{FF2B5EF4-FFF2-40B4-BE49-F238E27FC236}">
              <a16:creationId xmlns="" xmlns:a16="http://schemas.microsoft.com/office/drawing/2014/main" id="{44E00E63-5443-41A2-98E5-65759CBE5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0" name="TextBox 3709">
          <a:extLst>
            <a:ext uri="{FF2B5EF4-FFF2-40B4-BE49-F238E27FC236}">
              <a16:creationId xmlns="" xmlns:a16="http://schemas.microsoft.com/office/drawing/2014/main" id="{2AD63EF8-36C9-431B-8911-72141F962C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1" name="TextBox 1">
          <a:extLst>
            <a:ext uri="{FF2B5EF4-FFF2-40B4-BE49-F238E27FC236}">
              <a16:creationId xmlns="" xmlns:a16="http://schemas.microsoft.com/office/drawing/2014/main" id="{2529D309-C511-49DC-9258-0272B55E73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2" name="TextBox 3711">
          <a:extLst>
            <a:ext uri="{FF2B5EF4-FFF2-40B4-BE49-F238E27FC236}">
              <a16:creationId xmlns="" xmlns:a16="http://schemas.microsoft.com/office/drawing/2014/main" id="{9D61560C-D46E-4442-B900-07D7E851F7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3" name="TextBox 1">
          <a:extLst>
            <a:ext uri="{FF2B5EF4-FFF2-40B4-BE49-F238E27FC236}">
              <a16:creationId xmlns="" xmlns:a16="http://schemas.microsoft.com/office/drawing/2014/main" id="{10814ACA-C0D8-43CB-B80F-E6029C919E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4" name="TextBox 3713">
          <a:extLst>
            <a:ext uri="{FF2B5EF4-FFF2-40B4-BE49-F238E27FC236}">
              <a16:creationId xmlns="" xmlns:a16="http://schemas.microsoft.com/office/drawing/2014/main" id="{98A12F5D-87A6-4ABE-B026-0814233A7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5" name="TextBox 1">
          <a:extLst>
            <a:ext uri="{FF2B5EF4-FFF2-40B4-BE49-F238E27FC236}">
              <a16:creationId xmlns="" xmlns:a16="http://schemas.microsoft.com/office/drawing/2014/main" id="{CAD17321-4230-42B3-8376-C7CF317E4F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6" name="TextBox 3715">
          <a:extLst>
            <a:ext uri="{FF2B5EF4-FFF2-40B4-BE49-F238E27FC236}">
              <a16:creationId xmlns="" xmlns:a16="http://schemas.microsoft.com/office/drawing/2014/main" id="{DE7FA4E1-6D13-4210-995C-27899A3C2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7" name="TextBox 1">
          <a:extLst>
            <a:ext uri="{FF2B5EF4-FFF2-40B4-BE49-F238E27FC236}">
              <a16:creationId xmlns="" xmlns:a16="http://schemas.microsoft.com/office/drawing/2014/main" id="{F3802FF7-BCA0-4557-A15F-28FFB8560F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18" name="TextBox 3717">
          <a:extLst>
            <a:ext uri="{FF2B5EF4-FFF2-40B4-BE49-F238E27FC236}">
              <a16:creationId xmlns="" xmlns:a16="http://schemas.microsoft.com/office/drawing/2014/main" id="{3419771A-834F-4C18-A4D9-9F3B23A5D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19" name="TextBox 1">
          <a:extLst>
            <a:ext uri="{FF2B5EF4-FFF2-40B4-BE49-F238E27FC236}">
              <a16:creationId xmlns="" xmlns:a16="http://schemas.microsoft.com/office/drawing/2014/main" id="{0CE985CB-7818-4FB0-B8CD-0BCCABFBA0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20" name="TextBox 3719">
          <a:extLst>
            <a:ext uri="{FF2B5EF4-FFF2-40B4-BE49-F238E27FC236}">
              <a16:creationId xmlns="" xmlns:a16="http://schemas.microsoft.com/office/drawing/2014/main" id="{3BD8DC19-643F-48E6-9510-555D250F4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21" name="TextBox 1">
          <a:extLst>
            <a:ext uri="{FF2B5EF4-FFF2-40B4-BE49-F238E27FC236}">
              <a16:creationId xmlns="" xmlns:a16="http://schemas.microsoft.com/office/drawing/2014/main" id="{4E7F8D1D-30A2-44D6-BF7C-655C5B8C80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2" name="TextBox 3721">
          <a:extLst>
            <a:ext uri="{FF2B5EF4-FFF2-40B4-BE49-F238E27FC236}">
              <a16:creationId xmlns="" xmlns:a16="http://schemas.microsoft.com/office/drawing/2014/main" id="{2A93DFC0-0258-4ED6-8DFC-1A1AF48B07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3" name="TextBox 1">
          <a:extLst>
            <a:ext uri="{FF2B5EF4-FFF2-40B4-BE49-F238E27FC236}">
              <a16:creationId xmlns="" xmlns:a16="http://schemas.microsoft.com/office/drawing/2014/main" id="{5FECA9CF-E325-415B-8E48-B3D6F1323B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4" name="TextBox 3723">
          <a:extLst>
            <a:ext uri="{FF2B5EF4-FFF2-40B4-BE49-F238E27FC236}">
              <a16:creationId xmlns="" xmlns:a16="http://schemas.microsoft.com/office/drawing/2014/main" id="{AFC6E660-16C0-4428-A7C2-5FCBA51C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5" name="TextBox 1">
          <a:extLst>
            <a:ext uri="{FF2B5EF4-FFF2-40B4-BE49-F238E27FC236}">
              <a16:creationId xmlns="" xmlns:a16="http://schemas.microsoft.com/office/drawing/2014/main" id="{674C0715-B846-400C-A74A-5D9A580DB6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6" name="TextBox 3725">
          <a:extLst>
            <a:ext uri="{FF2B5EF4-FFF2-40B4-BE49-F238E27FC236}">
              <a16:creationId xmlns="" xmlns:a16="http://schemas.microsoft.com/office/drawing/2014/main" id="{D775D5DD-2F35-43EF-A46C-D4F5BC0455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7" name="TextBox 1">
          <a:extLst>
            <a:ext uri="{FF2B5EF4-FFF2-40B4-BE49-F238E27FC236}">
              <a16:creationId xmlns="" xmlns:a16="http://schemas.microsoft.com/office/drawing/2014/main" id="{9DD5957A-1DB7-49C7-B9FA-5CAD43A58A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8" name="TextBox 3727">
          <a:extLst>
            <a:ext uri="{FF2B5EF4-FFF2-40B4-BE49-F238E27FC236}">
              <a16:creationId xmlns="" xmlns:a16="http://schemas.microsoft.com/office/drawing/2014/main" id="{6B342F55-D10D-45D2-87DE-6FFAC7A642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9" name="TextBox 1">
          <a:extLst>
            <a:ext uri="{FF2B5EF4-FFF2-40B4-BE49-F238E27FC236}">
              <a16:creationId xmlns="" xmlns:a16="http://schemas.microsoft.com/office/drawing/2014/main" id="{DD2AC2FF-4843-4935-97AD-28B3C2232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0" name="TextBox 3729">
          <a:extLst>
            <a:ext uri="{FF2B5EF4-FFF2-40B4-BE49-F238E27FC236}">
              <a16:creationId xmlns="" xmlns:a16="http://schemas.microsoft.com/office/drawing/2014/main" id="{D81D0D59-3D34-4C22-8337-B0E9537E9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1" name="TextBox 1">
          <a:extLst>
            <a:ext uri="{FF2B5EF4-FFF2-40B4-BE49-F238E27FC236}">
              <a16:creationId xmlns="" xmlns:a16="http://schemas.microsoft.com/office/drawing/2014/main" id="{BA6ADDC6-4393-4A52-A7AD-EE9D3E1A44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2" name="TextBox 3731">
          <a:extLst>
            <a:ext uri="{FF2B5EF4-FFF2-40B4-BE49-F238E27FC236}">
              <a16:creationId xmlns="" xmlns:a16="http://schemas.microsoft.com/office/drawing/2014/main" id="{ABFAE7C9-E269-4A81-B959-458889FD72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3" name="TextBox 1">
          <a:extLst>
            <a:ext uri="{FF2B5EF4-FFF2-40B4-BE49-F238E27FC236}">
              <a16:creationId xmlns="" xmlns:a16="http://schemas.microsoft.com/office/drawing/2014/main" id="{2E043034-2A1F-4E7F-93D4-8BB9E77E12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4" name="TextBox 3733">
          <a:extLst>
            <a:ext uri="{FF2B5EF4-FFF2-40B4-BE49-F238E27FC236}">
              <a16:creationId xmlns="" xmlns:a16="http://schemas.microsoft.com/office/drawing/2014/main" id="{99AF1D5F-1DFF-43E9-A803-E7E2B078E9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5" name="TextBox 1">
          <a:extLst>
            <a:ext uri="{FF2B5EF4-FFF2-40B4-BE49-F238E27FC236}">
              <a16:creationId xmlns="" xmlns:a16="http://schemas.microsoft.com/office/drawing/2014/main" id="{8100BC3C-D252-43EE-80B5-ADDBE6CF21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6" name="TextBox 3735">
          <a:extLst>
            <a:ext uri="{FF2B5EF4-FFF2-40B4-BE49-F238E27FC236}">
              <a16:creationId xmlns="" xmlns:a16="http://schemas.microsoft.com/office/drawing/2014/main" id="{86CA38B0-B929-4A8E-8C77-C08E599D5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7" name="TextBox 1">
          <a:extLst>
            <a:ext uri="{FF2B5EF4-FFF2-40B4-BE49-F238E27FC236}">
              <a16:creationId xmlns="" xmlns:a16="http://schemas.microsoft.com/office/drawing/2014/main" id="{5A465B8F-0E3E-42B5-B97C-0778CC8EF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38" name="TextBox 3737">
          <a:extLst>
            <a:ext uri="{FF2B5EF4-FFF2-40B4-BE49-F238E27FC236}">
              <a16:creationId xmlns="" xmlns:a16="http://schemas.microsoft.com/office/drawing/2014/main" id="{63B763AB-E4B5-468A-970B-F6E996E566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39" name="TextBox 1">
          <a:extLst>
            <a:ext uri="{FF2B5EF4-FFF2-40B4-BE49-F238E27FC236}">
              <a16:creationId xmlns="" xmlns:a16="http://schemas.microsoft.com/office/drawing/2014/main" id="{495C854D-8810-4BA0-94B3-80768BA87E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40" name="TextBox 3739">
          <a:extLst>
            <a:ext uri="{FF2B5EF4-FFF2-40B4-BE49-F238E27FC236}">
              <a16:creationId xmlns="" xmlns:a16="http://schemas.microsoft.com/office/drawing/2014/main" id="{5A9DC39F-CFE7-413F-A1D4-27C5771EF1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41" name="TextBox 1">
          <a:extLst>
            <a:ext uri="{FF2B5EF4-FFF2-40B4-BE49-F238E27FC236}">
              <a16:creationId xmlns="" xmlns:a16="http://schemas.microsoft.com/office/drawing/2014/main" id="{7CC12240-6F15-4C3E-8ACA-ECA32002F1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2" name="TextBox 3741">
          <a:extLst>
            <a:ext uri="{FF2B5EF4-FFF2-40B4-BE49-F238E27FC236}">
              <a16:creationId xmlns="" xmlns:a16="http://schemas.microsoft.com/office/drawing/2014/main" id="{42D25407-7CD3-4933-B74F-3F16721AE5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3" name="TextBox 1">
          <a:extLst>
            <a:ext uri="{FF2B5EF4-FFF2-40B4-BE49-F238E27FC236}">
              <a16:creationId xmlns="" xmlns:a16="http://schemas.microsoft.com/office/drawing/2014/main" id="{D96E6AAD-A311-4457-8DD9-55C70B722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4" name="TextBox 3743">
          <a:extLst>
            <a:ext uri="{FF2B5EF4-FFF2-40B4-BE49-F238E27FC236}">
              <a16:creationId xmlns="" xmlns:a16="http://schemas.microsoft.com/office/drawing/2014/main" id="{9B208EFF-CC0E-4C35-9123-BDAC84CC55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5" name="TextBox 1">
          <a:extLst>
            <a:ext uri="{FF2B5EF4-FFF2-40B4-BE49-F238E27FC236}">
              <a16:creationId xmlns="" xmlns:a16="http://schemas.microsoft.com/office/drawing/2014/main" id="{F9D79557-2A30-45F1-9AE2-EC2A472BF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6" name="TextBox 3745">
          <a:extLst>
            <a:ext uri="{FF2B5EF4-FFF2-40B4-BE49-F238E27FC236}">
              <a16:creationId xmlns="" xmlns:a16="http://schemas.microsoft.com/office/drawing/2014/main" id="{6B4BB2CC-087C-4822-863E-1B6E68054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7" name="TextBox 1">
          <a:extLst>
            <a:ext uri="{FF2B5EF4-FFF2-40B4-BE49-F238E27FC236}">
              <a16:creationId xmlns="" xmlns:a16="http://schemas.microsoft.com/office/drawing/2014/main" id="{0338BA37-1059-4ECE-B7E1-E9808835C0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8" name="TextBox 3747">
          <a:extLst>
            <a:ext uri="{FF2B5EF4-FFF2-40B4-BE49-F238E27FC236}">
              <a16:creationId xmlns="" xmlns:a16="http://schemas.microsoft.com/office/drawing/2014/main" id="{B7FD0DA7-38E3-4BD2-9732-00FDC030CA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9" name="TextBox 1">
          <a:extLst>
            <a:ext uri="{FF2B5EF4-FFF2-40B4-BE49-F238E27FC236}">
              <a16:creationId xmlns="" xmlns:a16="http://schemas.microsoft.com/office/drawing/2014/main" id="{5DD72820-F4AA-4DDE-A2BD-9C1E3264F1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0" name="TextBox 3749">
          <a:extLst>
            <a:ext uri="{FF2B5EF4-FFF2-40B4-BE49-F238E27FC236}">
              <a16:creationId xmlns="" xmlns:a16="http://schemas.microsoft.com/office/drawing/2014/main" id="{B422B102-0EB7-4D7E-A4BF-9403F71DB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1" name="TextBox 1">
          <a:extLst>
            <a:ext uri="{FF2B5EF4-FFF2-40B4-BE49-F238E27FC236}">
              <a16:creationId xmlns="" xmlns:a16="http://schemas.microsoft.com/office/drawing/2014/main" id="{4D1F2F05-421C-40A5-AB78-A247E0F73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2" name="TextBox 3751">
          <a:extLst>
            <a:ext uri="{FF2B5EF4-FFF2-40B4-BE49-F238E27FC236}">
              <a16:creationId xmlns="" xmlns:a16="http://schemas.microsoft.com/office/drawing/2014/main" id="{AE861B22-39C0-4CDB-8927-54E329A883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3" name="TextBox 1">
          <a:extLst>
            <a:ext uri="{FF2B5EF4-FFF2-40B4-BE49-F238E27FC236}">
              <a16:creationId xmlns="" xmlns:a16="http://schemas.microsoft.com/office/drawing/2014/main" id="{B5DE35B1-4CA8-4115-9676-BE1BCCC4ED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4" name="TextBox 3753">
          <a:extLst>
            <a:ext uri="{FF2B5EF4-FFF2-40B4-BE49-F238E27FC236}">
              <a16:creationId xmlns="" xmlns:a16="http://schemas.microsoft.com/office/drawing/2014/main" id="{174BB39C-B7F2-469E-8C82-D2A0C2F928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5" name="TextBox 1">
          <a:extLst>
            <a:ext uri="{FF2B5EF4-FFF2-40B4-BE49-F238E27FC236}">
              <a16:creationId xmlns="" xmlns:a16="http://schemas.microsoft.com/office/drawing/2014/main" id="{3D133090-B623-4AD2-B39C-559288292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6" name="TextBox 3755">
          <a:extLst>
            <a:ext uri="{FF2B5EF4-FFF2-40B4-BE49-F238E27FC236}">
              <a16:creationId xmlns="" xmlns:a16="http://schemas.microsoft.com/office/drawing/2014/main" id="{4331B1C3-99B6-43BD-839C-673E67A89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7" name="TextBox 1">
          <a:extLst>
            <a:ext uri="{FF2B5EF4-FFF2-40B4-BE49-F238E27FC236}">
              <a16:creationId xmlns="" xmlns:a16="http://schemas.microsoft.com/office/drawing/2014/main" id="{C8D15DC0-9B85-403E-A690-0165F28BA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58" name="TextBox 3757">
          <a:extLst>
            <a:ext uri="{FF2B5EF4-FFF2-40B4-BE49-F238E27FC236}">
              <a16:creationId xmlns="" xmlns:a16="http://schemas.microsoft.com/office/drawing/2014/main" id="{7AA2432F-CA9E-49C5-B28D-657BB74CDE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59" name="TextBox 1">
          <a:extLst>
            <a:ext uri="{FF2B5EF4-FFF2-40B4-BE49-F238E27FC236}">
              <a16:creationId xmlns="" xmlns:a16="http://schemas.microsoft.com/office/drawing/2014/main" id="{AC19D764-B32A-4DF9-AAD2-341B79B54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60" name="TextBox 3759">
          <a:extLst>
            <a:ext uri="{FF2B5EF4-FFF2-40B4-BE49-F238E27FC236}">
              <a16:creationId xmlns="" xmlns:a16="http://schemas.microsoft.com/office/drawing/2014/main" id="{BDB54B86-CC68-4F5E-8F49-AF8E098DC8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61" name="TextBox 1">
          <a:extLst>
            <a:ext uri="{FF2B5EF4-FFF2-40B4-BE49-F238E27FC236}">
              <a16:creationId xmlns="" xmlns:a16="http://schemas.microsoft.com/office/drawing/2014/main" id="{865495B1-DBFB-4A2B-BB10-3351E185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2" name="TextBox 3761">
          <a:extLst>
            <a:ext uri="{FF2B5EF4-FFF2-40B4-BE49-F238E27FC236}">
              <a16:creationId xmlns="" xmlns:a16="http://schemas.microsoft.com/office/drawing/2014/main" id="{A91FDBE2-7690-4720-874D-C09540378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3" name="TextBox 1">
          <a:extLst>
            <a:ext uri="{FF2B5EF4-FFF2-40B4-BE49-F238E27FC236}">
              <a16:creationId xmlns="" xmlns:a16="http://schemas.microsoft.com/office/drawing/2014/main" id="{37B43C7F-E60E-4C69-9006-28868C6A61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4" name="TextBox 3763">
          <a:extLst>
            <a:ext uri="{FF2B5EF4-FFF2-40B4-BE49-F238E27FC236}">
              <a16:creationId xmlns="" xmlns:a16="http://schemas.microsoft.com/office/drawing/2014/main" id="{52B7F7AE-8B01-4CAA-B9B2-7F256D825C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5" name="TextBox 1">
          <a:extLst>
            <a:ext uri="{FF2B5EF4-FFF2-40B4-BE49-F238E27FC236}">
              <a16:creationId xmlns="" xmlns:a16="http://schemas.microsoft.com/office/drawing/2014/main" id="{36EA5433-15BE-4B22-AEEC-C1507C7D0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6" name="TextBox 3765">
          <a:extLst>
            <a:ext uri="{FF2B5EF4-FFF2-40B4-BE49-F238E27FC236}">
              <a16:creationId xmlns="" xmlns:a16="http://schemas.microsoft.com/office/drawing/2014/main" id="{DE108F84-FDE8-4591-9C4F-114C1C6321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7" name="TextBox 1">
          <a:extLst>
            <a:ext uri="{FF2B5EF4-FFF2-40B4-BE49-F238E27FC236}">
              <a16:creationId xmlns="" xmlns:a16="http://schemas.microsoft.com/office/drawing/2014/main" id="{6EBE93C8-CB82-473B-AB60-DA792BFD9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8" name="TextBox 3767">
          <a:extLst>
            <a:ext uri="{FF2B5EF4-FFF2-40B4-BE49-F238E27FC236}">
              <a16:creationId xmlns="" xmlns:a16="http://schemas.microsoft.com/office/drawing/2014/main" id="{F5F50FAF-00A1-489D-B215-711B955629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9" name="TextBox 1">
          <a:extLst>
            <a:ext uri="{FF2B5EF4-FFF2-40B4-BE49-F238E27FC236}">
              <a16:creationId xmlns="" xmlns:a16="http://schemas.microsoft.com/office/drawing/2014/main" id="{696A4A26-1FFB-4CAC-BED5-0F535E9A6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0" name="TextBox 3769">
          <a:extLst>
            <a:ext uri="{FF2B5EF4-FFF2-40B4-BE49-F238E27FC236}">
              <a16:creationId xmlns="" xmlns:a16="http://schemas.microsoft.com/office/drawing/2014/main" id="{6E6D97C5-6B42-4C34-9659-6D7C702DA8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1" name="TextBox 1">
          <a:extLst>
            <a:ext uri="{FF2B5EF4-FFF2-40B4-BE49-F238E27FC236}">
              <a16:creationId xmlns="" xmlns:a16="http://schemas.microsoft.com/office/drawing/2014/main" id="{31DE844D-37CD-4E54-86D8-B936B1C5D6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2" name="TextBox 3771">
          <a:extLst>
            <a:ext uri="{FF2B5EF4-FFF2-40B4-BE49-F238E27FC236}">
              <a16:creationId xmlns="" xmlns:a16="http://schemas.microsoft.com/office/drawing/2014/main" id="{96ECBBEC-BBA1-4F89-BF52-E70FE8FECB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3" name="TextBox 1">
          <a:extLst>
            <a:ext uri="{FF2B5EF4-FFF2-40B4-BE49-F238E27FC236}">
              <a16:creationId xmlns="" xmlns:a16="http://schemas.microsoft.com/office/drawing/2014/main" id="{CB29008F-29F9-4216-B0FA-531F3AE3D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4" name="TextBox 3773">
          <a:extLst>
            <a:ext uri="{FF2B5EF4-FFF2-40B4-BE49-F238E27FC236}">
              <a16:creationId xmlns="" xmlns:a16="http://schemas.microsoft.com/office/drawing/2014/main" id="{738EE13B-38DE-4E79-9C0E-CCF0C8729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5" name="TextBox 1">
          <a:extLst>
            <a:ext uri="{FF2B5EF4-FFF2-40B4-BE49-F238E27FC236}">
              <a16:creationId xmlns="" xmlns:a16="http://schemas.microsoft.com/office/drawing/2014/main" id="{664A3AFD-2EC2-4CCB-9FC2-A30662DEA7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6" name="TextBox 3775">
          <a:extLst>
            <a:ext uri="{FF2B5EF4-FFF2-40B4-BE49-F238E27FC236}">
              <a16:creationId xmlns="" xmlns:a16="http://schemas.microsoft.com/office/drawing/2014/main" id="{14701112-127E-40B4-8B45-235DBCF0DA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7" name="TextBox 1">
          <a:extLst>
            <a:ext uri="{FF2B5EF4-FFF2-40B4-BE49-F238E27FC236}">
              <a16:creationId xmlns="" xmlns:a16="http://schemas.microsoft.com/office/drawing/2014/main" id="{C2DD36D5-8B0F-4161-87BB-64FA527E3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78" name="TextBox 3777">
          <a:extLst>
            <a:ext uri="{FF2B5EF4-FFF2-40B4-BE49-F238E27FC236}">
              <a16:creationId xmlns="" xmlns:a16="http://schemas.microsoft.com/office/drawing/2014/main" id="{E0DCA0BE-21D5-4ADD-9011-0E492F5561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79" name="TextBox 1">
          <a:extLst>
            <a:ext uri="{FF2B5EF4-FFF2-40B4-BE49-F238E27FC236}">
              <a16:creationId xmlns="" xmlns:a16="http://schemas.microsoft.com/office/drawing/2014/main" id="{99325E4E-FD1C-43BA-90C8-2F8052709A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80" name="TextBox 3779">
          <a:extLst>
            <a:ext uri="{FF2B5EF4-FFF2-40B4-BE49-F238E27FC236}">
              <a16:creationId xmlns="" xmlns:a16="http://schemas.microsoft.com/office/drawing/2014/main" id="{C2042ED8-73C7-4621-87FE-1F30E9C98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81" name="TextBox 1">
          <a:extLst>
            <a:ext uri="{FF2B5EF4-FFF2-40B4-BE49-F238E27FC236}">
              <a16:creationId xmlns="" xmlns:a16="http://schemas.microsoft.com/office/drawing/2014/main" id="{6098A7EB-0029-430A-B7A8-1583F105A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2" name="TextBox 3781">
          <a:extLst>
            <a:ext uri="{FF2B5EF4-FFF2-40B4-BE49-F238E27FC236}">
              <a16:creationId xmlns="" xmlns:a16="http://schemas.microsoft.com/office/drawing/2014/main" id="{B35A95C1-2059-41CD-84FC-19E32D5ABC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3" name="TextBox 1">
          <a:extLst>
            <a:ext uri="{FF2B5EF4-FFF2-40B4-BE49-F238E27FC236}">
              <a16:creationId xmlns="" xmlns:a16="http://schemas.microsoft.com/office/drawing/2014/main" id="{444EFC68-D4FE-4D84-96A1-A3EB995B74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4" name="TextBox 3783">
          <a:extLst>
            <a:ext uri="{FF2B5EF4-FFF2-40B4-BE49-F238E27FC236}">
              <a16:creationId xmlns="" xmlns:a16="http://schemas.microsoft.com/office/drawing/2014/main" id="{77EDE8F3-F1CB-475A-8426-44177BF3A0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5" name="TextBox 1">
          <a:extLst>
            <a:ext uri="{FF2B5EF4-FFF2-40B4-BE49-F238E27FC236}">
              <a16:creationId xmlns="" xmlns:a16="http://schemas.microsoft.com/office/drawing/2014/main" id="{23C39A75-09D3-4C0D-BF2E-D1BEA1FDD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6" name="TextBox 3785">
          <a:extLst>
            <a:ext uri="{FF2B5EF4-FFF2-40B4-BE49-F238E27FC236}">
              <a16:creationId xmlns="" xmlns:a16="http://schemas.microsoft.com/office/drawing/2014/main" id="{1865CEBD-1285-4E7F-A26D-FE4F4F1FE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7" name="TextBox 1">
          <a:extLst>
            <a:ext uri="{FF2B5EF4-FFF2-40B4-BE49-F238E27FC236}">
              <a16:creationId xmlns="" xmlns:a16="http://schemas.microsoft.com/office/drawing/2014/main" id="{4E662826-E590-4260-9FB4-1C8FF4106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8" name="TextBox 3787">
          <a:extLst>
            <a:ext uri="{FF2B5EF4-FFF2-40B4-BE49-F238E27FC236}">
              <a16:creationId xmlns="" xmlns:a16="http://schemas.microsoft.com/office/drawing/2014/main" id="{E91EC222-6DC3-41B9-9E83-92EFE7BD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9" name="TextBox 1">
          <a:extLst>
            <a:ext uri="{FF2B5EF4-FFF2-40B4-BE49-F238E27FC236}">
              <a16:creationId xmlns="" xmlns:a16="http://schemas.microsoft.com/office/drawing/2014/main" id="{CAD40558-7DEB-459F-811B-3D097E2326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0" name="TextBox 3789">
          <a:extLst>
            <a:ext uri="{FF2B5EF4-FFF2-40B4-BE49-F238E27FC236}">
              <a16:creationId xmlns="" xmlns:a16="http://schemas.microsoft.com/office/drawing/2014/main" id="{DF4900D1-BCEC-40EE-9955-E023303827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1" name="TextBox 1">
          <a:extLst>
            <a:ext uri="{FF2B5EF4-FFF2-40B4-BE49-F238E27FC236}">
              <a16:creationId xmlns="" xmlns:a16="http://schemas.microsoft.com/office/drawing/2014/main" id="{F96ED5A1-1221-467F-92FB-7709BC70B7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2" name="TextBox 3791">
          <a:extLst>
            <a:ext uri="{FF2B5EF4-FFF2-40B4-BE49-F238E27FC236}">
              <a16:creationId xmlns="" xmlns:a16="http://schemas.microsoft.com/office/drawing/2014/main" id="{C78DE8B8-5376-42C8-A1C3-C07A2DD19B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3" name="TextBox 1">
          <a:extLst>
            <a:ext uri="{FF2B5EF4-FFF2-40B4-BE49-F238E27FC236}">
              <a16:creationId xmlns="" xmlns:a16="http://schemas.microsoft.com/office/drawing/2014/main" id="{8692F847-87AF-4D01-9729-8E979BA64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4" name="TextBox 3793">
          <a:extLst>
            <a:ext uri="{FF2B5EF4-FFF2-40B4-BE49-F238E27FC236}">
              <a16:creationId xmlns="" xmlns:a16="http://schemas.microsoft.com/office/drawing/2014/main" id="{A0BF05D9-1EE9-4D5B-BBAE-7F5426C841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5" name="TextBox 1">
          <a:extLst>
            <a:ext uri="{FF2B5EF4-FFF2-40B4-BE49-F238E27FC236}">
              <a16:creationId xmlns="" xmlns:a16="http://schemas.microsoft.com/office/drawing/2014/main" id="{A6743C0D-74F2-4AF6-AB63-23399DC00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6" name="TextBox 3795">
          <a:extLst>
            <a:ext uri="{FF2B5EF4-FFF2-40B4-BE49-F238E27FC236}">
              <a16:creationId xmlns="" xmlns:a16="http://schemas.microsoft.com/office/drawing/2014/main" id="{F60B0574-6C96-4F7D-A8EF-C3802B8224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7" name="TextBox 1">
          <a:extLst>
            <a:ext uri="{FF2B5EF4-FFF2-40B4-BE49-F238E27FC236}">
              <a16:creationId xmlns="" xmlns:a16="http://schemas.microsoft.com/office/drawing/2014/main" id="{720CC1AA-DCB4-4087-9D1D-29B722A5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798" name="TextBox 3797">
          <a:extLst>
            <a:ext uri="{FF2B5EF4-FFF2-40B4-BE49-F238E27FC236}">
              <a16:creationId xmlns="" xmlns:a16="http://schemas.microsoft.com/office/drawing/2014/main" id="{99B6931D-673B-4C48-9EA0-312AC36E9D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799" name="TextBox 1">
          <a:extLst>
            <a:ext uri="{FF2B5EF4-FFF2-40B4-BE49-F238E27FC236}">
              <a16:creationId xmlns="" xmlns:a16="http://schemas.microsoft.com/office/drawing/2014/main" id="{67AC45E7-5BC9-4727-8819-020F5DDEE2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800" name="TextBox 3799">
          <a:extLst>
            <a:ext uri="{FF2B5EF4-FFF2-40B4-BE49-F238E27FC236}">
              <a16:creationId xmlns="" xmlns:a16="http://schemas.microsoft.com/office/drawing/2014/main" id="{3FCCD3E4-ED9D-4D1C-83FC-B60A67AA5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801" name="TextBox 1">
          <a:extLst>
            <a:ext uri="{FF2B5EF4-FFF2-40B4-BE49-F238E27FC236}">
              <a16:creationId xmlns="" xmlns:a16="http://schemas.microsoft.com/office/drawing/2014/main" id="{6B782683-36C8-4490-9B71-4FBE13C60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2" name="TextBox 3801">
          <a:extLst>
            <a:ext uri="{FF2B5EF4-FFF2-40B4-BE49-F238E27FC236}">
              <a16:creationId xmlns="" xmlns:a16="http://schemas.microsoft.com/office/drawing/2014/main" id="{8216F0F1-44E1-4117-B64E-E05BE3806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3" name="TextBox 1">
          <a:extLst>
            <a:ext uri="{FF2B5EF4-FFF2-40B4-BE49-F238E27FC236}">
              <a16:creationId xmlns="" xmlns:a16="http://schemas.microsoft.com/office/drawing/2014/main" id="{932F66B8-BFEB-4939-AB06-2C1B1EC393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4" name="TextBox 3803">
          <a:extLst>
            <a:ext uri="{FF2B5EF4-FFF2-40B4-BE49-F238E27FC236}">
              <a16:creationId xmlns="" xmlns:a16="http://schemas.microsoft.com/office/drawing/2014/main" id="{148380D8-EED4-49F4-A5D3-63F25E6A0D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5" name="TextBox 1">
          <a:extLst>
            <a:ext uri="{FF2B5EF4-FFF2-40B4-BE49-F238E27FC236}">
              <a16:creationId xmlns="" xmlns:a16="http://schemas.microsoft.com/office/drawing/2014/main" id="{7CBA5B81-57F4-48FB-B652-7FEFEC151F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6" name="TextBox 3805">
          <a:extLst>
            <a:ext uri="{FF2B5EF4-FFF2-40B4-BE49-F238E27FC236}">
              <a16:creationId xmlns="" xmlns:a16="http://schemas.microsoft.com/office/drawing/2014/main" id="{2341B13B-B991-4310-8B76-0A24C6B26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7" name="TextBox 1">
          <a:extLst>
            <a:ext uri="{FF2B5EF4-FFF2-40B4-BE49-F238E27FC236}">
              <a16:creationId xmlns="" xmlns:a16="http://schemas.microsoft.com/office/drawing/2014/main" id="{F773D734-8E75-4904-9F9E-EC026E4FE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8" name="TextBox 3807">
          <a:extLst>
            <a:ext uri="{FF2B5EF4-FFF2-40B4-BE49-F238E27FC236}">
              <a16:creationId xmlns="" xmlns:a16="http://schemas.microsoft.com/office/drawing/2014/main" id="{92FAAD07-27AE-4F9D-8DBF-E6625C5480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9" name="TextBox 1">
          <a:extLst>
            <a:ext uri="{FF2B5EF4-FFF2-40B4-BE49-F238E27FC236}">
              <a16:creationId xmlns="" xmlns:a16="http://schemas.microsoft.com/office/drawing/2014/main" id="{B88949C6-EDE6-4B00-BCD2-2D3FB9706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0" name="TextBox 3809">
          <a:extLst>
            <a:ext uri="{FF2B5EF4-FFF2-40B4-BE49-F238E27FC236}">
              <a16:creationId xmlns="" xmlns:a16="http://schemas.microsoft.com/office/drawing/2014/main" id="{60E96B67-7506-45C0-80B8-64F1C6D191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1" name="TextBox 1">
          <a:extLst>
            <a:ext uri="{FF2B5EF4-FFF2-40B4-BE49-F238E27FC236}">
              <a16:creationId xmlns="" xmlns:a16="http://schemas.microsoft.com/office/drawing/2014/main" id="{41C9BC07-A1B9-4C7C-8E00-3D28A4C9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2" name="TextBox 3811">
          <a:extLst>
            <a:ext uri="{FF2B5EF4-FFF2-40B4-BE49-F238E27FC236}">
              <a16:creationId xmlns="" xmlns:a16="http://schemas.microsoft.com/office/drawing/2014/main" id="{DD96056F-F8B8-4BB1-ABD5-670806DB7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3" name="TextBox 1">
          <a:extLst>
            <a:ext uri="{FF2B5EF4-FFF2-40B4-BE49-F238E27FC236}">
              <a16:creationId xmlns="" xmlns:a16="http://schemas.microsoft.com/office/drawing/2014/main" id="{1C490AC7-0B0F-4A09-8D76-842ED5B5E7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4" name="TextBox 3813">
          <a:extLst>
            <a:ext uri="{FF2B5EF4-FFF2-40B4-BE49-F238E27FC236}">
              <a16:creationId xmlns="" xmlns:a16="http://schemas.microsoft.com/office/drawing/2014/main" id="{DD59DDA8-EA75-4694-977D-F7CED08D28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5" name="TextBox 1">
          <a:extLst>
            <a:ext uri="{FF2B5EF4-FFF2-40B4-BE49-F238E27FC236}">
              <a16:creationId xmlns="" xmlns:a16="http://schemas.microsoft.com/office/drawing/2014/main" id="{8EBD50B6-1AFC-4241-992A-4BFE1BC1E7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6" name="TextBox 3815">
          <a:extLst>
            <a:ext uri="{FF2B5EF4-FFF2-40B4-BE49-F238E27FC236}">
              <a16:creationId xmlns="" xmlns:a16="http://schemas.microsoft.com/office/drawing/2014/main" id="{3DBB5344-7614-41E1-AE3F-E0A65B9D7B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7" name="TextBox 1">
          <a:extLst>
            <a:ext uri="{FF2B5EF4-FFF2-40B4-BE49-F238E27FC236}">
              <a16:creationId xmlns="" xmlns:a16="http://schemas.microsoft.com/office/drawing/2014/main" id="{181FA5E0-9F9E-4339-B1A6-6FDEB7A4E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18" name="TextBox 3817">
          <a:extLst>
            <a:ext uri="{FF2B5EF4-FFF2-40B4-BE49-F238E27FC236}">
              <a16:creationId xmlns="" xmlns:a16="http://schemas.microsoft.com/office/drawing/2014/main" id="{506B2A6A-77E3-4B2C-8CBE-55DD11557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19" name="TextBox 1">
          <a:extLst>
            <a:ext uri="{FF2B5EF4-FFF2-40B4-BE49-F238E27FC236}">
              <a16:creationId xmlns="" xmlns:a16="http://schemas.microsoft.com/office/drawing/2014/main" id="{A7868611-E974-469B-BA2E-70A74DBFD0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20" name="TextBox 3819">
          <a:extLst>
            <a:ext uri="{FF2B5EF4-FFF2-40B4-BE49-F238E27FC236}">
              <a16:creationId xmlns="" xmlns:a16="http://schemas.microsoft.com/office/drawing/2014/main" id="{E9994A42-3D2E-4A29-A598-77F672EF6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21" name="TextBox 1">
          <a:extLst>
            <a:ext uri="{FF2B5EF4-FFF2-40B4-BE49-F238E27FC236}">
              <a16:creationId xmlns="" xmlns:a16="http://schemas.microsoft.com/office/drawing/2014/main" id="{55B81C62-9D05-4F2D-B48A-039BD1428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2" name="TextBox 3821">
          <a:extLst>
            <a:ext uri="{FF2B5EF4-FFF2-40B4-BE49-F238E27FC236}">
              <a16:creationId xmlns="" xmlns:a16="http://schemas.microsoft.com/office/drawing/2014/main" id="{84BC0B4A-88A9-4CD1-868E-8ECF030ADA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3" name="TextBox 1">
          <a:extLst>
            <a:ext uri="{FF2B5EF4-FFF2-40B4-BE49-F238E27FC236}">
              <a16:creationId xmlns="" xmlns:a16="http://schemas.microsoft.com/office/drawing/2014/main" id="{A08AAE9C-5DAE-4253-82DD-09F0C425F9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4" name="TextBox 3823">
          <a:extLst>
            <a:ext uri="{FF2B5EF4-FFF2-40B4-BE49-F238E27FC236}">
              <a16:creationId xmlns="" xmlns:a16="http://schemas.microsoft.com/office/drawing/2014/main" id="{A3D35F8E-9D08-4C0E-9480-C816A5B937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5" name="TextBox 1">
          <a:extLst>
            <a:ext uri="{FF2B5EF4-FFF2-40B4-BE49-F238E27FC236}">
              <a16:creationId xmlns="" xmlns:a16="http://schemas.microsoft.com/office/drawing/2014/main" id="{E1BAF224-D3A5-4A34-A016-EFE5C2E044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6" name="TextBox 3825">
          <a:extLst>
            <a:ext uri="{FF2B5EF4-FFF2-40B4-BE49-F238E27FC236}">
              <a16:creationId xmlns="" xmlns:a16="http://schemas.microsoft.com/office/drawing/2014/main" id="{BB6040AB-0178-4754-8338-02A6D257A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7" name="TextBox 1">
          <a:extLst>
            <a:ext uri="{FF2B5EF4-FFF2-40B4-BE49-F238E27FC236}">
              <a16:creationId xmlns="" xmlns:a16="http://schemas.microsoft.com/office/drawing/2014/main" id="{585C16FD-4173-48CC-90FF-1BA49A351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8" name="TextBox 3827">
          <a:extLst>
            <a:ext uri="{FF2B5EF4-FFF2-40B4-BE49-F238E27FC236}">
              <a16:creationId xmlns="" xmlns:a16="http://schemas.microsoft.com/office/drawing/2014/main" id="{03169474-4DC6-49CF-A94D-070979BDAF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9" name="TextBox 1">
          <a:extLst>
            <a:ext uri="{FF2B5EF4-FFF2-40B4-BE49-F238E27FC236}">
              <a16:creationId xmlns="" xmlns:a16="http://schemas.microsoft.com/office/drawing/2014/main" id="{FF47B0BB-ABF2-4DF9-8DAB-D3513505E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0" name="TextBox 3829">
          <a:extLst>
            <a:ext uri="{FF2B5EF4-FFF2-40B4-BE49-F238E27FC236}">
              <a16:creationId xmlns="" xmlns:a16="http://schemas.microsoft.com/office/drawing/2014/main" id="{49E179B3-009B-498A-9324-304E791F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1" name="TextBox 1">
          <a:extLst>
            <a:ext uri="{FF2B5EF4-FFF2-40B4-BE49-F238E27FC236}">
              <a16:creationId xmlns="" xmlns:a16="http://schemas.microsoft.com/office/drawing/2014/main" id="{B23FC9B4-B649-474B-BF97-4CE91EE38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2" name="TextBox 3831">
          <a:extLst>
            <a:ext uri="{FF2B5EF4-FFF2-40B4-BE49-F238E27FC236}">
              <a16:creationId xmlns="" xmlns:a16="http://schemas.microsoft.com/office/drawing/2014/main" id="{07DC6C6C-9313-4AD9-AD5F-E9E94E531D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3" name="TextBox 1">
          <a:extLst>
            <a:ext uri="{FF2B5EF4-FFF2-40B4-BE49-F238E27FC236}">
              <a16:creationId xmlns="" xmlns:a16="http://schemas.microsoft.com/office/drawing/2014/main" id="{9CBE9FD5-D27E-4924-A69F-65F1933D97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4" name="TextBox 3833">
          <a:extLst>
            <a:ext uri="{FF2B5EF4-FFF2-40B4-BE49-F238E27FC236}">
              <a16:creationId xmlns="" xmlns:a16="http://schemas.microsoft.com/office/drawing/2014/main" id="{EAEED2A8-BAC0-43B7-83F5-0F2D648AB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5" name="TextBox 1">
          <a:extLst>
            <a:ext uri="{FF2B5EF4-FFF2-40B4-BE49-F238E27FC236}">
              <a16:creationId xmlns="" xmlns:a16="http://schemas.microsoft.com/office/drawing/2014/main" id="{58157933-579E-4780-8964-055803CDA9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6" name="TextBox 3835">
          <a:extLst>
            <a:ext uri="{FF2B5EF4-FFF2-40B4-BE49-F238E27FC236}">
              <a16:creationId xmlns="" xmlns:a16="http://schemas.microsoft.com/office/drawing/2014/main" id="{30F8DD08-AB9C-40F5-9A69-AE6F706233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7" name="TextBox 1">
          <a:extLst>
            <a:ext uri="{FF2B5EF4-FFF2-40B4-BE49-F238E27FC236}">
              <a16:creationId xmlns="" xmlns:a16="http://schemas.microsoft.com/office/drawing/2014/main" id="{3B77700F-AE76-42F0-8CCD-F6A0F617B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38" name="TextBox 3837">
          <a:extLst>
            <a:ext uri="{FF2B5EF4-FFF2-40B4-BE49-F238E27FC236}">
              <a16:creationId xmlns="" xmlns:a16="http://schemas.microsoft.com/office/drawing/2014/main" id="{28AF6B81-A58C-4D53-A18C-215F2471F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39" name="TextBox 1">
          <a:extLst>
            <a:ext uri="{FF2B5EF4-FFF2-40B4-BE49-F238E27FC236}">
              <a16:creationId xmlns="" xmlns:a16="http://schemas.microsoft.com/office/drawing/2014/main" id="{CC5F220E-C94C-4FA8-ABF9-E4DE5340C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40" name="TextBox 3839">
          <a:extLst>
            <a:ext uri="{FF2B5EF4-FFF2-40B4-BE49-F238E27FC236}">
              <a16:creationId xmlns="" xmlns:a16="http://schemas.microsoft.com/office/drawing/2014/main" id="{ACDCBDE1-C82A-4DB2-956B-7A6142496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41" name="TextBox 1">
          <a:extLst>
            <a:ext uri="{FF2B5EF4-FFF2-40B4-BE49-F238E27FC236}">
              <a16:creationId xmlns="" xmlns:a16="http://schemas.microsoft.com/office/drawing/2014/main" id="{C752E789-886F-47BC-9B87-D6E16B36A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2" name="TextBox 3841">
          <a:extLst>
            <a:ext uri="{FF2B5EF4-FFF2-40B4-BE49-F238E27FC236}">
              <a16:creationId xmlns="" xmlns:a16="http://schemas.microsoft.com/office/drawing/2014/main" id="{0029DFB8-D5E6-4FB9-9F78-98111D333A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3" name="TextBox 1">
          <a:extLst>
            <a:ext uri="{FF2B5EF4-FFF2-40B4-BE49-F238E27FC236}">
              <a16:creationId xmlns="" xmlns:a16="http://schemas.microsoft.com/office/drawing/2014/main" id="{40645A49-1AEA-46E7-8884-DC51006E1B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4" name="TextBox 3843">
          <a:extLst>
            <a:ext uri="{FF2B5EF4-FFF2-40B4-BE49-F238E27FC236}">
              <a16:creationId xmlns="" xmlns:a16="http://schemas.microsoft.com/office/drawing/2014/main" id="{47A8D2E9-7238-4664-B279-9DCF9E2F98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5" name="TextBox 1">
          <a:extLst>
            <a:ext uri="{FF2B5EF4-FFF2-40B4-BE49-F238E27FC236}">
              <a16:creationId xmlns="" xmlns:a16="http://schemas.microsoft.com/office/drawing/2014/main" id="{8FC45913-3099-4056-810F-1D8553FEDB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6" name="TextBox 3845">
          <a:extLst>
            <a:ext uri="{FF2B5EF4-FFF2-40B4-BE49-F238E27FC236}">
              <a16:creationId xmlns="" xmlns:a16="http://schemas.microsoft.com/office/drawing/2014/main" id="{4D8191F0-996B-4C63-864D-7AC95719E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7" name="TextBox 1">
          <a:extLst>
            <a:ext uri="{FF2B5EF4-FFF2-40B4-BE49-F238E27FC236}">
              <a16:creationId xmlns="" xmlns:a16="http://schemas.microsoft.com/office/drawing/2014/main" id="{B3D4A852-8618-4489-92BE-AFDA2EDD1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8" name="TextBox 3847">
          <a:extLst>
            <a:ext uri="{FF2B5EF4-FFF2-40B4-BE49-F238E27FC236}">
              <a16:creationId xmlns="" xmlns:a16="http://schemas.microsoft.com/office/drawing/2014/main" id="{15511706-0B99-4BF6-A755-AD8B928FB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9" name="TextBox 1">
          <a:extLst>
            <a:ext uri="{FF2B5EF4-FFF2-40B4-BE49-F238E27FC236}">
              <a16:creationId xmlns="" xmlns:a16="http://schemas.microsoft.com/office/drawing/2014/main" id="{893B7813-EDB0-4B26-B71D-E02967957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0" name="TextBox 3849">
          <a:extLst>
            <a:ext uri="{FF2B5EF4-FFF2-40B4-BE49-F238E27FC236}">
              <a16:creationId xmlns="" xmlns:a16="http://schemas.microsoft.com/office/drawing/2014/main" id="{047A6535-37D8-4F71-8CCD-6A0005C95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1" name="TextBox 1">
          <a:extLst>
            <a:ext uri="{FF2B5EF4-FFF2-40B4-BE49-F238E27FC236}">
              <a16:creationId xmlns="" xmlns:a16="http://schemas.microsoft.com/office/drawing/2014/main" id="{3C5DF6E6-EA58-4A06-9338-C757CA41E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2" name="TextBox 3851">
          <a:extLst>
            <a:ext uri="{FF2B5EF4-FFF2-40B4-BE49-F238E27FC236}">
              <a16:creationId xmlns="" xmlns:a16="http://schemas.microsoft.com/office/drawing/2014/main" id="{78325FD6-2F9D-4B6C-916C-10420FFB24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3" name="TextBox 1">
          <a:extLst>
            <a:ext uri="{FF2B5EF4-FFF2-40B4-BE49-F238E27FC236}">
              <a16:creationId xmlns="" xmlns:a16="http://schemas.microsoft.com/office/drawing/2014/main" id="{D0F92BE7-4201-4D02-BC38-8349509F76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4" name="TextBox 3853">
          <a:extLst>
            <a:ext uri="{FF2B5EF4-FFF2-40B4-BE49-F238E27FC236}">
              <a16:creationId xmlns="" xmlns:a16="http://schemas.microsoft.com/office/drawing/2014/main" id="{A0DB2B8C-2E53-4A2F-9097-D14514FDDB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5" name="TextBox 1">
          <a:extLst>
            <a:ext uri="{FF2B5EF4-FFF2-40B4-BE49-F238E27FC236}">
              <a16:creationId xmlns="" xmlns:a16="http://schemas.microsoft.com/office/drawing/2014/main" id="{D20908DA-A4D6-4B56-A8C4-E480E8D17F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6" name="TextBox 3855">
          <a:extLst>
            <a:ext uri="{FF2B5EF4-FFF2-40B4-BE49-F238E27FC236}">
              <a16:creationId xmlns="" xmlns:a16="http://schemas.microsoft.com/office/drawing/2014/main" id="{2A8C5E47-A2CD-4318-89CD-5A9F1324D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7" name="TextBox 1">
          <a:extLst>
            <a:ext uri="{FF2B5EF4-FFF2-40B4-BE49-F238E27FC236}">
              <a16:creationId xmlns="" xmlns:a16="http://schemas.microsoft.com/office/drawing/2014/main" id="{B8106393-08CF-4929-92C5-984240293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58" name="TextBox 3857">
          <a:extLst>
            <a:ext uri="{FF2B5EF4-FFF2-40B4-BE49-F238E27FC236}">
              <a16:creationId xmlns="" xmlns:a16="http://schemas.microsoft.com/office/drawing/2014/main" id="{9C514F89-DAA4-406C-A052-FA881B3C7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59" name="TextBox 1">
          <a:extLst>
            <a:ext uri="{FF2B5EF4-FFF2-40B4-BE49-F238E27FC236}">
              <a16:creationId xmlns="" xmlns:a16="http://schemas.microsoft.com/office/drawing/2014/main" id="{D771741B-2B6F-4B52-A1D3-96940EEDD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60" name="TextBox 3859">
          <a:extLst>
            <a:ext uri="{FF2B5EF4-FFF2-40B4-BE49-F238E27FC236}">
              <a16:creationId xmlns="" xmlns:a16="http://schemas.microsoft.com/office/drawing/2014/main" id="{063ECE38-250D-4C70-B255-7E029BD499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61" name="TextBox 1">
          <a:extLst>
            <a:ext uri="{FF2B5EF4-FFF2-40B4-BE49-F238E27FC236}">
              <a16:creationId xmlns="" xmlns:a16="http://schemas.microsoft.com/office/drawing/2014/main" id="{CACECC9F-48CF-49D7-86CA-267B2C638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2" name="TextBox 3861">
          <a:extLst>
            <a:ext uri="{FF2B5EF4-FFF2-40B4-BE49-F238E27FC236}">
              <a16:creationId xmlns="" xmlns:a16="http://schemas.microsoft.com/office/drawing/2014/main" id="{790CEA86-C5D5-426C-9A93-D4748BD3C3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3" name="TextBox 1">
          <a:extLst>
            <a:ext uri="{FF2B5EF4-FFF2-40B4-BE49-F238E27FC236}">
              <a16:creationId xmlns="" xmlns:a16="http://schemas.microsoft.com/office/drawing/2014/main" id="{09A1686D-C583-4231-98D9-1E057ACD3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4" name="TextBox 3863">
          <a:extLst>
            <a:ext uri="{FF2B5EF4-FFF2-40B4-BE49-F238E27FC236}">
              <a16:creationId xmlns="" xmlns:a16="http://schemas.microsoft.com/office/drawing/2014/main" id="{56360444-D4E2-4CF1-8F32-73ED0B1AD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5" name="TextBox 1">
          <a:extLst>
            <a:ext uri="{FF2B5EF4-FFF2-40B4-BE49-F238E27FC236}">
              <a16:creationId xmlns="" xmlns:a16="http://schemas.microsoft.com/office/drawing/2014/main" id="{99F86D16-A9DC-4FCC-86AC-4B34EE8D8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6" name="TextBox 3865">
          <a:extLst>
            <a:ext uri="{FF2B5EF4-FFF2-40B4-BE49-F238E27FC236}">
              <a16:creationId xmlns="" xmlns:a16="http://schemas.microsoft.com/office/drawing/2014/main" id="{BF3E7462-460C-403E-83A6-C1A3165F33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7" name="TextBox 1">
          <a:extLst>
            <a:ext uri="{FF2B5EF4-FFF2-40B4-BE49-F238E27FC236}">
              <a16:creationId xmlns="" xmlns:a16="http://schemas.microsoft.com/office/drawing/2014/main" id="{D2BA65AC-E0B4-4B1A-B3CE-625E35E2C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8" name="TextBox 3867">
          <a:extLst>
            <a:ext uri="{FF2B5EF4-FFF2-40B4-BE49-F238E27FC236}">
              <a16:creationId xmlns="" xmlns:a16="http://schemas.microsoft.com/office/drawing/2014/main" id="{63298915-72C7-487E-A6EF-909A3280B5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9" name="TextBox 1">
          <a:extLst>
            <a:ext uri="{FF2B5EF4-FFF2-40B4-BE49-F238E27FC236}">
              <a16:creationId xmlns="" xmlns:a16="http://schemas.microsoft.com/office/drawing/2014/main" id="{EE2E9971-0072-4107-BD0F-5898886A1D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0" name="TextBox 3869">
          <a:extLst>
            <a:ext uri="{FF2B5EF4-FFF2-40B4-BE49-F238E27FC236}">
              <a16:creationId xmlns="" xmlns:a16="http://schemas.microsoft.com/office/drawing/2014/main" id="{E999DEFF-2877-4984-98E8-68803929D2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1" name="TextBox 1">
          <a:extLst>
            <a:ext uri="{FF2B5EF4-FFF2-40B4-BE49-F238E27FC236}">
              <a16:creationId xmlns="" xmlns:a16="http://schemas.microsoft.com/office/drawing/2014/main" id="{DB13647C-3C67-4544-B2B5-ED09D0352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2" name="TextBox 3871">
          <a:extLst>
            <a:ext uri="{FF2B5EF4-FFF2-40B4-BE49-F238E27FC236}">
              <a16:creationId xmlns="" xmlns:a16="http://schemas.microsoft.com/office/drawing/2014/main" id="{B46CC844-DA97-4931-A004-2C7B344131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3" name="TextBox 1">
          <a:extLst>
            <a:ext uri="{FF2B5EF4-FFF2-40B4-BE49-F238E27FC236}">
              <a16:creationId xmlns="" xmlns:a16="http://schemas.microsoft.com/office/drawing/2014/main" id="{097A5D76-29EC-469F-8369-0E06A9CF04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4" name="TextBox 3873">
          <a:extLst>
            <a:ext uri="{FF2B5EF4-FFF2-40B4-BE49-F238E27FC236}">
              <a16:creationId xmlns="" xmlns:a16="http://schemas.microsoft.com/office/drawing/2014/main" id="{006E9E88-4210-4165-BE71-B1FDEFF1F6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5" name="TextBox 1">
          <a:extLst>
            <a:ext uri="{FF2B5EF4-FFF2-40B4-BE49-F238E27FC236}">
              <a16:creationId xmlns="" xmlns:a16="http://schemas.microsoft.com/office/drawing/2014/main" id="{85149941-6645-4012-9677-300F8477EB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6" name="TextBox 3875">
          <a:extLst>
            <a:ext uri="{FF2B5EF4-FFF2-40B4-BE49-F238E27FC236}">
              <a16:creationId xmlns="" xmlns:a16="http://schemas.microsoft.com/office/drawing/2014/main" id="{13960F0F-C1FF-4C21-BCB2-1EA43ED49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7" name="TextBox 1">
          <a:extLst>
            <a:ext uri="{FF2B5EF4-FFF2-40B4-BE49-F238E27FC236}">
              <a16:creationId xmlns="" xmlns:a16="http://schemas.microsoft.com/office/drawing/2014/main" id="{D0563FE0-AFC1-41FD-A558-9A4303DFE1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78" name="TextBox 3877">
          <a:extLst>
            <a:ext uri="{FF2B5EF4-FFF2-40B4-BE49-F238E27FC236}">
              <a16:creationId xmlns="" xmlns:a16="http://schemas.microsoft.com/office/drawing/2014/main" id="{0C7AD4D8-AC18-4A97-BEFC-F1F8D8DF4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79" name="TextBox 1">
          <a:extLst>
            <a:ext uri="{FF2B5EF4-FFF2-40B4-BE49-F238E27FC236}">
              <a16:creationId xmlns="" xmlns:a16="http://schemas.microsoft.com/office/drawing/2014/main" id="{F50E5A16-C77B-4C2B-AC2C-1F6529E49D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80" name="TextBox 3879">
          <a:extLst>
            <a:ext uri="{FF2B5EF4-FFF2-40B4-BE49-F238E27FC236}">
              <a16:creationId xmlns="" xmlns:a16="http://schemas.microsoft.com/office/drawing/2014/main" id="{4293FFAF-5366-454D-8D7F-7E7854904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81" name="TextBox 1">
          <a:extLst>
            <a:ext uri="{FF2B5EF4-FFF2-40B4-BE49-F238E27FC236}">
              <a16:creationId xmlns="" xmlns:a16="http://schemas.microsoft.com/office/drawing/2014/main" id="{A570EF14-B68F-47C9-8735-086D6C393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2" name="TextBox 3881">
          <a:extLst>
            <a:ext uri="{FF2B5EF4-FFF2-40B4-BE49-F238E27FC236}">
              <a16:creationId xmlns="" xmlns:a16="http://schemas.microsoft.com/office/drawing/2014/main" id="{02D6AD11-F461-48C7-BFDD-66B7F68D04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3" name="TextBox 1">
          <a:extLst>
            <a:ext uri="{FF2B5EF4-FFF2-40B4-BE49-F238E27FC236}">
              <a16:creationId xmlns="" xmlns:a16="http://schemas.microsoft.com/office/drawing/2014/main" id="{40F592A8-20B2-47E3-90DA-B4A90FB1F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4" name="TextBox 3883">
          <a:extLst>
            <a:ext uri="{FF2B5EF4-FFF2-40B4-BE49-F238E27FC236}">
              <a16:creationId xmlns="" xmlns:a16="http://schemas.microsoft.com/office/drawing/2014/main" id="{824D9C9D-D93F-4175-9093-E9938B27CF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5" name="TextBox 1">
          <a:extLst>
            <a:ext uri="{FF2B5EF4-FFF2-40B4-BE49-F238E27FC236}">
              <a16:creationId xmlns="" xmlns:a16="http://schemas.microsoft.com/office/drawing/2014/main" id="{E4FEA002-E875-4C83-87A4-DA8C63FB9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6" name="TextBox 3885">
          <a:extLst>
            <a:ext uri="{FF2B5EF4-FFF2-40B4-BE49-F238E27FC236}">
              <a16:creationId xmlns="" xmlns:a16="http://schemas.microsoft.com/office/drawing/2014/main" id="{918ABC28-D903-4368-9E43-F425FC76D4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7" name="TextBox 1">
          <a:extLst>
            <a:ext uri="{FF2B5EF4-FFF2-40B4-BE49-F238E27FC236}">
              <a16:creationId xmlns="" xmlns:a16="http://schemas.microsoft.com/office/drawing/2014/main" id="{92524114-0964-4E15-AD17-B55111705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8" name="TextBox 3887">
          <a:extLst>
            <a:ext uri="{FF2B5EF4-FFF2-40B4-BE49-F238E27FC236}">
              <a16:creationId xmlns="" xmlns:a16="http://schemas.microsoft.com/office/drawing/2014/main" id="{ABE30179-A987-413C-84DC-8B8236BF81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9" name="TextBox 1">
          <a:extLst>
            <a:ext uri="{FF2B5EF4-FFF2-40B4-BE49-F238E27FC236}">
              <a16:creationId xmlns="" xmlns:a16="http://schemas.microsoft.com/office/drawing/2014/main" id="{C11A2557-E3BC-41D4-9D0B-F8EF7C840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0" name="TextBox 3889">
          <a:extLst>
            <a:ext uri="{FF2B5EF4-FFF2-40B4-BE49-F238E27FC236}">
              <a16:creationId xmlns="" xmlns:a16="http://schemas.microsoft.com/office/drawing/2014/main" id="{0AA91501-1199-498C-B2DA-42624DDC8D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1" name="TextBox 1">
          <a:extLst>
            <a:ext uri="{FF2B5EF4-FFF2-40B4-BE49-F238E27FC236}">
              <a16:creationId xmlns="" xmlns:a16="http://schemas.microsoft.com/office/drawing/2014/main" id="{F465EA8F-4BB2-47BD-880A-A67E25680C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2" name="TextBox 3891">
          <a:extLst>
            <a:ext uri="{FF2B5EF4-FFF2-40B4-BE49-F238E27FC236}">
              <a16:creationId xmlns="" xmlns:a16="http://schemas.microsoft.com/office/drawing/2014/main" id="{0738B4F5-CAC0-4429-9943-57DB7B3112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3" name="TextBox 1">
          <a:extLst>
            <a:ext uri="{FF2B5EF4-FFF2-40B4-BE49-F238E27FC236}">
              <a16:creationId xmlns="" xmlns:a16="http://schemas.microsoft.com/office/drawing/2014/main" id="{A3D9E3BB-9D1C-4992-9286-D4D96D839D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4" name="TextBox 3893">
          <a:extLst>
            <a:ext uri="{FF2B5EF4-FFF2-40B4-BE49-F238E27FC236}">
              <a16:creationId xmlns="" xmlns:a16="http://schemas.microsoft.com/office/drawing/2014/main" id="{D59267E1-3FAE-4A21-8280-020D398B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5" name="TextBox 1">
          <a:extLst>
            <a:ext uri="{FF2B5EF4-FFF2-40B4-BE49-F238E27FC236}">
              <a16:creationId xmlns="" xmlns:a16="http://schemas.microsoft.com/office/drawing/2014/main" id="{58071250-C7DA-4880-A556-E03CC849C8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6" name="TextBox 3895">
          <a:extLst>
            <a:ext uri="{FF2B5EF4-FFF2-40B4-BE49-F238E27FC236}">
              <a16:creationId xmlns="" xmlns:a16="http://schemas.microsoft.com/office/drawing/2014/main" id="{7007249E-82CF-497F-8EFC-083FDE1A67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7" name="TextBox 1">
          <a:extLst>
            <a:ext uri="{FF2B5EF4-FFF2-40B4-BE49-F238E27FC236}">
              <a16:creationId xmlns="" xmlns:a16="http://schemas.microsoft.com/office/drawing/2014/main" id="{4C7339CE-6566-40D2-B2F6-8E50B65726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898" name="TextBox 3897">
          <a:extLst>
            <a:ext uri="{FF2B5EF4-FFF2-40B4-BE49-F238E27FC236}">
              <a16:creationId xmlns="" xmlns:a16="http://schemas.microsoft.com/office/drawing/2014/main" id="{701751A9-BD67-4415-8E09-F5D28716EA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899" name="TextBox 1">
          <a:extLst>
            <a:ext uri="{FF2B5EF4-FFF2-40B4-BE49-F238E27FC236}">
              <a16:creationId xmlns="" xmlns:a16="http://schemas.microsoft.com/office/drawing/2014/main" id="{4B798B93-9518-494F-B787-97EE852CE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900" name="TextBox 3899">
          <a:extLst>
            <a:ext uri="{FF2B5EF4-FFF2-40B4-BE49-F238E27FC236}">
              <a16:creationId xmlns="" xmlns:a16="http://schemas.microsoft.com/office/drawing/2014/main" id="{00870658-953F-4BD8-8CD1-34A3F47FE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901" name="TextBox 1">
          <a:extLst>
            <a:ext uri="{FF2B5EF4-FFF2-40B4-BE49-F238E27FC236}">
              <a16:creationId xmlns="" xmlns:a16="http://schemas.microsoft.com/office/drawing/2014/main" id="{2C693937-AA26-49B3-9EB7-878AF28FC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2" name="TextBox 3901">
          <a:extLst>
            <a:ext uri="{FF2B5EF4-FFF2-40B4-BE49-F238E27FC236}">
              <a16:creationId xmlns="" xmlns:a16="http://schemas.microsoft.com/office/drawing/2014/main" id="{4710172A-8294-4252-86CB-0885D97D40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3" name="TextBox 1">
          <a:extLst>
            <a:ext uri="{FF2B5EF4-FFF2-40B4-BE49-F238E27FC236}">
              <a16:creationId xmlns="" xmlns:a16="http://schemas.microsoft.com/office/drawing/2014/main" id="{BDA42422-1D61-48B9-93AD-44059D3DF8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4" name="TextBox 3903">
          <a:extLst>
            <a:ext uri="{FF2B5EF4-FFF2-40B4-BE49-F238E27FC236}">
              <a16:creationId xmlns="" xmlns:a16="http://schemas.microsoft.com/office/drawing/2014/main" id="{629697DF-3794-4987-A6DD-3DFEB791AD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5" name="TextBox 1">
          <a:extLst>
            <a:ext uri="{FF2B5EF4-FFF2-40B4-BE49-F238E27FC236}">
              <a16:creationId xmlns="" xmlns:a16="http://schemas.microsoft.com/office/drawing/2014/main" id="{2B234A22-A9E6-4611-9BD8-5A28A07BE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6" name="TextBox 3905">
          <a:extLst>
            <a:ext uri="{FF2B5EF4-FFF2-40B4-BE49-F238E27FC236}">
              <a16:creationId xmlns="" xmlns:a16="http://schemas.microsoft.com/office/drawing/2014/main" id="{EBB91593-1CE3-4F7B-B104-28CCF856F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7" name="TextBox 1">
          <a:extLst>
            <a:ext uri="{FF2B5EF4-FFF2-40B4-BE49-F238E27FC236}">
              <a16:creationId xmlns="" xmlns:a16="http://schemas.microsoft.com/office/drawing/2014/main" id="{7D135913-5037-4E44-8C28-665FFDD5C7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8" name="TextBox 3907">
          <a:extLst>
            <a:ext uri="{FF2B5EF4-FFF2-40B4-BE49-F238E27FC236}">
              <a16:creationId xmlns="" xmlns:a16="http://schemas.microsoft.com/office/drawing/2014/main" id="{5E8D73D7-5C3E-434F-A9B7-005FF7BA6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9" name="TextBox 1">
          <a:extLst>
            <a:ext uri="{FF2B5EF4-FFF2-40B4-BE49-F238E27FC236}">
              <a16:creationId xmlns="" xmlns:a16="http://schemas.microsoft.com/office/drawing/2014/main" id="{019A7E9A-F5B9-4C84-A100-39EC97EEA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0" name="TextBox 3909">
          <a:extLst>
            <a:ext uri="{FF2B5EF4-FFF2-40B4-BE49-F238E27FC236}">
              <a16:creationId xmlns="" xmlns:a16="http://schemas.microsoft.com/office/drawing/2014/main" id="{13554A58-74F8-4941-988E-9D93BF349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1" name="TextBox 1">
          <a:extLst>
            <a:ext uri="{FF2B5EF4-FFF2-40B4-BE49-F238E27FC236}">
              <a16:creationId xmlns="" xmlns:a16="http://schemas.microsoft.com/office/drawing/2014/main" id="{545CF21A-307B-45F0-98E5-E6B32362B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2" name="TextBox 3911">
          <a:extLst>
            <a:ext uri="{FF2B5EF4-FFF2-40B4-BE49-F238E27FC236}">
              <a16:creationId xmlns="" xmlns:a16="http://schemas.microsoft.com/office/drawing/2014/main" id="{F9E682C0-98FF-44AC-8092-A28602400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3" name="TextBox 1">
          <a:extLst>
            <a:ext uri="{FF2B5EF4-FFF2-40B4-BE49-F238E27FC236}">
              <a16:creationId xmlns="" xmlns:a16="http://schemas.microsoft.com/office/drawing/2014/main" id="{D2E29EB2-0B81-4E96-A4C0-2806B7BD7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4" name="TextBox 3913">
          <a:extLst>
            <a:ext uri="{FF2B5EF4-FFF2-40B4-BE49-F238E27FC236}">
              <a16:creationId xmlns="" xmlns:a16="http://schemas.microsoft.com/office/drawing/2014/main" id="{58F29E21-D308-434A-A93E-4EBFB0AD57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5" name="TextBox 1">
          <a:extLst>
            <a:ext uri="{FF2B5EF4-FFF2-40B4-BE49-F238E27FC236}">
              <a16:creationId xmlns="" xmlns:a16="http://schemas.microsoft.com/office/drawing/2014/main" id="{59F250AB-D934-4406-997D-85A6ADB861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6" name="TextBox 3915">
          <a:extLst>
            <a:ext uri="{FF2B5EF4-FFF2-40B4-BE49-F238E27FC236}">
              <a16:creationId xmlns="" xmlns:a16="http://schemas.microsoft.com/office/drawing/2014/main" id="{52B2D994-2E09-47BF-BA69-0D1FD51D8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7" name="TextBox 1">
          <a:extLst>
            <a:ext uri="{FF2B5EF4-FFF2-40B4-BE49-F238E27FC236}">
              <a16:creationId xmlns="" xmlns:a16="http://schemas.microsoft.com/office/drawing/2014/main" id="{91E5E8D3-9BF5-4443-BC55-55C390AF80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18" name="TextBox 3917">
          <a:extLst>
            <a:ext uri="{FF2B5EF4-FFF2-40B4-BE49-F238E27FC236}">
              <a16:creationId xmlns="" xmlns:a16="http://schemas.microsoft.com/office/drawing/2014/main" id="{0C020A2D-2D0D-4577-A986-3C5DAEDCB7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19" name="TextBox 1">
          <a:extLst>
            <a:ext uri="{FF2B5EF4-FFF2-40B4-BE49-F238E27FC236}">
              <a16:creationId xmlns="" xmlns:a16="http://schemas.microsoft.com/office/drawing/2014/main" id="{2E6C5E41-8981-495B-8DEC-6380E70B2B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20" name="TextBox 3919">
          <a:extLst>
            <a:ext uri="{FF2B5EF4-FFF2-40B4-BE49-F238E27FC236}">
              <a16:creationId xmlns="" xmlns:a16="http://schemas.microsoft.com/office/drawing/2014/main" id="{23A2AC01-C160-4791-8EF9-05E8586D6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21" name="TextBox 1">
          <a:extLst>
            <a:ext uri="{FF2B5EF4-FFF2-40B4-BE49-F238E27FC236}">
              <a16:creationId xmlns="" xmlns:a16="http://schemas.microsoft.com/office/drawing/2014/main" id="{B7AEA609-13C3-4165-A7EF-CFE6894AC5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2" name="TextBox 3921">
          <a:extLst>
            <a:ext uri="{FF2B5EF4-FFF2-40B4-BE49-F238E27FC236}">
              <a16:creationId xmlns="" xmlns:a16="http://schemas.microsoft.com/office/drawing/2014/main" id="{846B96D5-F573-4C19-95C3-852FECD10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3" name="TextBox 1">
          <a:extLst>
            <a:ext uri="{FF2B5EF4-FFF2-40B4-BE49-F238E27FC236}">
              <a16:creationId xmlns="" xmlns:a16="http://schemas.microsoft.com/office/drawing/2014/main" id="{7919B6F3-1D02-49F7-8DD8-EE1638A345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4" name="TextBox 3923">
          <a:extLst>
            <a:ext uri="{FF2B5EF4-FFF2-40B4-BE49-F238E27FC236}">
              <a16:creationId xmlns="" xmlns:a16="http://schemas.microsoft.com/office/drawing/2014/main" id="{0E1112EA-40E4-44A1-A750-2997BAFE1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5" name="TextBox 1">
          <a:extLst>
            <a:ext uri="{FF2B5EF4-FFF2-40B4-BE49-F238E27FC236}">
              <a16:creationId xmlns="" xmlns:a16="http://schemas.microsoft.com/office/drawing/2014/main" id="{B77E9047-32EE-46D2-B3E0-E340BAC16E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6" name="TextBox 3925">
          <a:extLst>
            <a:ext uri="{FF2B5EF4-FFF2-40B4-BE49-F238E27FC236}">
              <a16:creationId xmlns="" xmlns:a16="http://schemas.microsoft.com/office/drawing/2014/main" id="{A52375DD-DE58-4349-A4D3-01CDCBD01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7" name="TextBox 1">
          <a:extLst>
            <a:ext uri="{FF2B5EF4-FFF2-40B4-BE49-F238E27FC236}">
              <a16:creationId xmlns="" xmlns:a16="http://schemas.microsoft.com/office/drawing/2014/main" id="{2F689C81-0EF7-4914-884E-F33B16D97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8" name="TextBox 3927">
          <a:extLst>
            <a:ext uri="{FF2B5EF4-FFF2-40B4-BE49-F238E27FC236}">
              <a16:creationId xmlns="" xmlns:a16="http://schemas.microsoft.com/office/drawing/2014/main" id="{C829B0DB-BEF3-481C-B200-DC7025BBFE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9" name="TextBox 1">
          <a:extLst>
            <a:ext uri="{FF2B5EF4-FFF2-40B4-BE49-F238E27FC236}">
              <a16:creationId xmlns="" xmlns:a16="http://schemas.microsoft.com/office/drawing/2014/main" id="{4E5B2216-BB9A-4F79-89F5-6895B0B6E1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0" name="TextBox 3929">
          <a:extLst>
            <a:ext uri="{FF2B5EF4-FFF2-40B4-BE49-F238E27FC236}">
              <a16:creationId xmlns="" xmlns:a16="http://schemas.microsoft.com/office/drawing/2014/main" id="{FF4AFD14-50BA-458F-9DBF-FF4A6D3BB2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1" name="TextBox 1">
          <a:extLst>
            <a:ext uri="{FF2B5EF4-FFF2-40B4-BE49-F238E27FC236}">
              <a16:creationId xmlns="" xmlns:a16="http://schemas.microsoft.com/office/drawing/2014/main" id="{57B03BAC-4186-4EB2-972C-489D0627FC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2" name="TextBox 3931">
          <a:extLst>
            <a:ext uri="{FF2B5EF4-FFF2-40B4-BE49-F238E27FC236}">
              <a16:creationId xmlns="" xmlns:a16="http://schemas.microsoft.com/office/drawing/2014/main" id="{E36E2C28-6483-4A75-B67A-D8B68CBFB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3" name="TextBox 1">
          <a:extLst>
            <a:ext uri="{FF2B5EF4-FFF2-40B4-BE49-F238E27FC236}">
              <a16:creationId xmlns="" xmlns:a16="http://schemas.microsoft.com/office/drawing/2014/main" id="{1813BB41-EE02-4F84-B656-39675D0F76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4" name="TextBox 3933">
          <a:extLst>
            <a:ext uri="{FF2B5EF4-FFF2-40B4-BE49-F238E27FC236}">
              <a16:creationId xmlns="" xmlns:a16="http://schemas.microsoft.com/office/drawing/2014/main" id="{65C4202B-74A8-4A26-ABEA-07959B6EB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5" name="TextBox 1">
          <a:extLst>
            <a:ext uri="{FF2B5EF4-FFF2-40B4-BE49-F238E27FC236}">
              <a16:creationId xmlns="" xmlns:a16="http://schemas.microsoft.com/office/drawing/2014/main" id="{4158E488-9D53-48B1-ACFF-5DAB124EDA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6" name="TextBox 3935">
          <a:extLst>
            <a:ext uri="{FF2B5EF4-FFF2-40B4-BE49-F238E27FC236}">
              <a16:creationId xmlns="" xmlns:a16="http://schemas.microsoft.com/office/drawing/2014/main" id="{D2BB6AB6-2CCF-4C98-87B9-DE09835DA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7" name="TextBox 1">
          <a:extLst>
            <a:ext uri="{FF2B5EF4-FFF2-40B4-BE49-F238E27FC236}">
              <a16:creationId xmlns="" xmlns:a16="http://schemas.microsoft.com/office/drawing/2014/main" id="{795CB56A-7970-4267-A6B3-5BBB1F6AF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38" name="TextBox 3937">
          <a:extLst>
            <a:ext uri="{FF2B5EF4-FFF2-40B4-BE49-F238E27FC236}">
              <a16:creationId xmlns="" xmlns:a16="http://schemas.microsoft.com/office/drawing/2014/main" id="{C22E87F9-BF6A-4DB6-A2AC-94721A8320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39" name="TextBox 1">
          <a:extLst>
            <a:ext uri="{FF2B5EF4-FFF2-40B4-BE49-F238E27FC236}">
              <a16:creationId xmlns="" xmlns:a16="http://schemas.microsoft.com/office/drawing/2014/main" id="{7A8E4A23-D092-4C5B-A592-F5B0BCC371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40" name="TextBox 3939">
          <a:extLst>
            <a:ext uri="{FF2B5EF4-FFF2-40B4-BE49-F238E27FC236}">
              <a16:creationId xmlns="" xmlns:a16="http://schemas.microsoft.com/office/drawing/2014/main" id="{3FB301CA-1944-4203-88FC-A29E4F5A35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41" name="TextBox 1">
          <a:extLst>
            <a:ext uri="{FF2B5EF4-FFF2-40B4-BE49-F238E27FC236}">
              <a16:creationId xmlns="" xmlns:a16="http://schemas.microsoft.com/office/drawing/2014/main" id="{5C92BC31-4D7A-42AC-B023-CC96EB2097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2" name="TextBox 3941">
          <a:extLst>
            <a:ext uri="{FF2B5EF4-FFF2-40B4-BE49-F238E27FC236}">
              <a16:creationId xmlns="" xmlns:a16="http://schemas.microsoft.com/office/drawing/2014/main" id="{517DFE60-AC10-4C9B-92E9-9E4B0B2973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3" name="TextBox 1">
          <a:extLst>
            <a:ext uri="{FF2B5EF4-FFF2-40B4-BE49-F238E27FC236}">
              <a16:creationId xmlns="" xmlns:a16="http://schemas.microsoft.com/office/drawing/2014/main" id="{0F206B0C-E109-444F-A8AB-9FDB99F02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4" name="TextBox 3943">
          <a:extLst>
            <a:ext uri="{FF2B5EF4-FFF2-40B4-BE49-F238E27FC236}">
              <a16:creationId xmlns="" xmlns:a16="http://schemas.microsoft.com/office/drawing/2014/main" id="{C067C163-ECC2-40BD-872C-FE30F8D5EE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5" name="TextBox 1">
          <a:extLst>
            <a:ext uri="{FF2B5EF4-FFF2-40B4-BE49-F238E27FC236}">
              <a16:creationId xmlns="" xmlns:a16="http://schemas.microsoft.com/office/drawing/2014/main" id="{797CE901-86A3-4678-A3EF-8DC14878DB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6" name="TextBox 3945">
          <a:extLst>
            <a:ext uri="{FF2B5EF4-FFF2-40B4-BE49-F238E27FC236}">
              <a16:creationId xmlns="" xmlns:a16="http://schemas.microsoft.com/office/drawing/2014/main" id="{4F8136D5-7CC7-45C2-98A8-DEE35A5D30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7" name="TextBox 1">
          <a:extLst>
            <a:ext uri="{FF2B5EF4-FFF2-40B4-BE49-F238E27FC236}">
              <a16:creationId xmlns="" xmlns:a16="http://schemas.microsoft.com/office/drawing/2014/main" id="{C13F2433-57C5-4A0F-8B08-74F4E46D5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8" name="TextBox 3947">
          <a:extLst>
            <a:ext uri="{FF2B5EF4-FFF2-40B4-BE49-F238E27FC236}">
              <a16:creationId xmlns="" xmlns:a16="http://schemas.microsoft.com/office/drawing/2014/main" id="{9BAF892A-4232-41D3-A1F2-F229E1942B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9" name="TextBox 1">
          <a:extLst>
            <a:ext uri="{FF2B5EF4-FFF2-40B4-BE49-F238E27FC236}">
              <a16:creationId xmlns="" xmlns:a16="http://schemas.microsoft.com/office/drawing/2014/main" id="{4438A2B1-84CE-49AA-AB1C-3A187D2B9D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0" name="TextBox 3949">
          <a:extLst>
            <a:ext uri="{FF2B5EF4-FFF2-40B4-BE49-F238E27FC236}">
              <a16:creationId xmlns="" xmlns:a16="http://schemas.microsoft.com/office/drawing/2014/main" id="{93F820AC-A206-4756-A89B-82C9160FB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1" name="TextBox 1">
          <a:extLst>
            <a:ext uri="{FF2B5EF4-FFF2-40B4-BE49-F238E27FC236}">
              <a16:creationId xmlns="" xmlns:a16="http://schemas.microsoft.com/office/drawing/2014/main" id="{BBBE677C-7409-4997-8B5F-CE1807970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2" name="TextBox 3951">
          <a:extLst>
            <a:ext uri="{FF2B5EF4-FFF2-40B4-BE49-F238E27FC236}">
              <a16:creationId xmlns="" xmlns:a16="http://schemas.microsoft.com/office/drawing/2014/main" id="{52F3AD1D-EF17-4221-B0BF-E38FE1F7A5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3" name="TextBox 1">
          <a:extLst>
            <a:ext uri="{FF2B5EF4-FFF2-40B4-BE49-F238E27FC236}">
              <a16:creationId xmlns="" xmlns:a16="http://schemas.microsoft.com/office/drawing/2014/main" id="{37E53BFD-7207-4801-A96F-71243DD99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4" name="TextBox 3953">
          <a:extLst>
            <a:ext uri="{FF2B5EF4-FFF2-40B4-BE49-F238E27FC236}">
              <a16:creationId xmlns="" xmlns:a16="http://schemas.microsoft.com/office/drawing/2014/main" id="{941D92B5-49A6-419A-A146-CDC97A0CF5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5" name="TextBox 1">
          <a:extLst>
            <a:ext uri="{FF2B5EF4-FFF2-40B4-BE49-F238E27FC236}">
              <a16:creationId xmlns="" xmlns:a16="http://schemas.microsoft.com/office/drawing/2014/main" id="{879B0ACA-E30C-409B-AA66-881267596D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6" name="TextBox 3955">
          <a:extLst>
            <a:ext uri="{FF2B5EF4-FFF2-40B4-BE49-F238E27FC236}">
              <a16:creationId xmlns="" xmlns:a16="http://schemas.microsoft.com/office/drawing/2014/main" id="{CD17C55D-91F4-47E2-A56C-EF63DFA24A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7" name="TextBox 1">
          <a:extLst>
            <a:ext uri="{FF2B5EF4-FFF2-40B4-BE49-F238E27FC236}">
              <a16:creationId xmlns="" xmlns:a16="http://schemas.microsoft.com/office/drawing/2014/main" id="{4CFE8465-8EAB-498F-AA62-5D21E84CCF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58" name="TextBox 3957">
          <a:extLst>
            <a:ext uri="{FF2B5EF4-FFF2-40B4-BE49-F238E27FC236}">
              <a16:creationId xmlns="" xmlns:a16="http://schemas.microsoft.com/office/drawing/2014/main" id="{AAC46E4F-4898-45CB-B689-F836A6F6D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59" name="TextBox 1">
          <a:extLst>
            <a:ext uri="{FF2B5EF4-FFF2-40B4-BE49-F238E27FC236}">
              <a16:creationId xmlns="" xmlns:a16="http://schemas.microsoft.com/office/drawing/2014/main" id="{0D3A255B-0F3D-4161-B1A2-9AE83E485B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60" name="TextBox 3959">
          <a:extLst>
            <a:ext uri="{FF2B5EF4-FFF2-40B4-BE49-F238E27FC236}">
              <a16:creationId xmlns="" xmlns:a16="http://schemas.microsoft.com/office/drawing/2014/main" id="{0862C19C-6156-4FDD-AFB7-6273D43911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61" name="TextBox 1">
          <a:extLst>
            <a:ext uri="{FF2B5EF4-FFF2-40B4-BE49-F238E27FC236}">
              <a16:creationId xmlns="" xmlns:a16="http://schemas.microsoft.com/office/drawing/2014/main" id="{7346585D-67D3-4195-AD4A-FE41FABFE5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2" name="TextBox 3961">
          <a:extLst>
            <a:ext uri="{FF2B5EF4-FFF2-40B4-BE49-F238E27FC236}">
              <a16:creationId xmlns="" xmlns:a16="http://schemas.microsoft.com/office/drawing/2014/main" id="{84C76503-6723-489E-8C30-0DCB91D293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3" name="TextBox 1">
          <a:extLst>
            <a:ext uri="{FF2B5EF4-FFF2-40B4-BE49-F238E27FC236}">
              <a16:creationId xmlns="" xmlns:a16="http://schemas.microsoft.com/office/drawing/2014/main" id="{3A1DE09A-7C88-4139-BF99-35211A43DB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4" name="TextBox 3963">
          <a:extLst>
            <a:ext uri="{FF2B5EF4-FFF2-40B4-BE49-F238E27FC236}">
              <a16:creationId xmlns="" xmlns:a16="http://schemas.microsoft.com/office/drawing/2014/main" id="{A5B4FE5D-FF6C-408D-8354-CCC5253FE1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5" name="TextBox 1">
          <a:extLst>
            <a:ext uri="{FF2B5EF4-FFF2-40B4-BE49-F238E27FC236}">
              <a16:creationId xmlns="" xmlns:a16="http://schemas.microsoft.com/office/drawing/2014/main" id="{35EF2BBE-936B-49DC-A1F1-D1D5880C2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6" name="TextBox 3965">
          <a:extLst>
            <a:ext uri="{FF2B5EF4-FFF2-40B4-BE49-F238E27FC236}">
              <a16:creationId xmlns="" xmlns:a16="http://schemas.microsoft.com/office/drawing/2014/main" id="{02D0F1ED-0041-4AF9-9072-77BA8C4D24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7" name="TextBox 1">
          <a:extLst>
            <a:ext uri="{FF2B5EF4-FFF2-40B4-BE49-F238E27FC236}">
              <a16:creationId xmlns="" xmlns:a16="http://schemas.microsoft.com/office/drawing/2014/main" id="{AAA90770-B295-4A51-BE7A-CCB3FFB96F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8" name="TextBox 3967">
          <a:extLst>
            <a:ext uri="{FF2B5EF4-FFF2-40B4-BE49-F238E27FC236}">
              <a16:creationId xmlns="" xmlns:a16="http://schemas.microsoft.com/office/drawing/2014/main" id="{5475E998-D23F-45AD-82FE-C551EED45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9" name="TextBox 1">
          <a:extLst>
            <a:ext uri="{FF2B5EF4-FFF2-40B4-BE49-F238E27FC236}">
              <a16:creationId xmlns="" xmlns:a16="http://schemas.microsoft.com/office/drawing/2014/main" id="{5144D2E5-2CCB-4E72-8169-7D4DA79DD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0" name="TextBox 3969">
          <a:extLst>
            <a:ext uri="{FF2B5EF4-FFF2-40B4-BE49-F238E27FC236}">
              <a16:creationId xmlns="" xmlns:a16="http://schemas.microsoft.com/office/drawing/2014/main" id="{D3EAD3CE-4333-426F-9366-F9D5190DA1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1" name="TextBox 1">
          <a:extLst>
            <a:ext uri="{FF2B5EF4-FFF2-40B4-BE49-F238E27FC236}">
              <a16:creationId xmlns="" xmlns:a16="http://schemas.microsoft.com/office/drawing/2014/main" id="{97585910-1C71-434C-8A8C-5AB6E06AE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2" name="TextBox 3971">
          <a:extLst>
            <a:ext uri="{FF2B5EF4-FFF2-40B4-BE49-F238E27FC236}">
              <a16:creationId xmlns="" xmlns:a16="http://schemas.microsoft.com/office/drawing/2014/main" id="{0F1A963E-6C02-4F7D-BEB3-8A7F91897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3" name="TextBox 1">
          <a:extLst>
            <a:ext uri="{FF2B5EF4-FFF2-40B4-BE49-F238E27FC236}">
              <a16:creationId xmlns="" xmlns:a16="http://schemas.microsoft.com/office/drawing/2014/main" id="{5F968B43-C950-485F-A79E-0CB6BC0E0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4" name="TextBox 3973">
          <a:extLst>
            <a:ext uri="{FF2B5EF4-FFF2-40B4-BE49-F238E27FC236}">
              <a16:creationId xmlns="" xmlns:a16="http://schemas.microsoft.com/office/drawing/2014/main" id="{020BE3F5-6E45-46DA-BF46-40899DEEA6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5" name="TextBox 1">
          <a:extLst>
            <a:ext uri="{FF2B5EF4-FFF2-40B4-BE49-F238E27FC236}">
              <a16:creationId xmlns="" xmlns:a16="http://schemas.microsoft.com/office/drawing/2014/main" id="{A332F0B6-4700-4099-967A-C92F037197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6" name="TextBox 3975">
          <a:extLst>
            <a:ext uri="{FF2B5EF4-FFF2-40B4-BE49-F238E27FC236}">
              <a16:creationId xmlns="" xmlns:a16="http://schemas.microsoft.com/office/drawing/2014/main" id="{B9653449-BE23-4BF6-B729-0806080F42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7" name="TextBox 1">
          <a:extLst>
            <a:ext uri="{FF2B5EF4-FFF2-40B4-BE49-F238E27FC236}">
              <a16:creationId xmlns="" xmlns:a16="http://schemas.microsoft.com/office/drawing/2014/main" id="{254C830F-8EEB-45F5-838D-D2CC52D717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78" name="TextBox 3977">
          <a:extLst>
            <a:ext uri="{FF2B5EF4-FFF2-40B4-BE49-F238E27FC236}">
              <a16:creationId xmlns="" xmlns:a16="http://schemas.microsoft.com/office/drawing/2014/main" id="{E1043ACD-4544-4BFF-83AA-E0D0B22E77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79" name="TextBox 1">
          <a:extLst>
            <a:ext uri="{FF2B5EF4-FFF2-40B4-BE49-F238E27FC236}">
              <a16:creationId xmlns="" xmlns:a16="http://schemas.microsoft.com/office/drawing/2014/main" id="{F953668A-44BF-4723-B956-2700DF998F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80" name="TextBox 3979">
          <a:extLst>
            <a:ext uri="{FF2B5EF4-FFF2-40B4-BE49-F238E27FC236}">
              <a16:creationId xmlns="" xmlns:a16="http://schemas.microsoft.com/office/drawing/2014/main" id="{6D3678ED-6D8A-40A6-ADA9-9E3FD5E63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81" name="TextBox 1">
          <a:extLst>
            <a:ext uri="{FF2B5EF4-FFF2-40B4-BE49-F238E27FC236}">
              <a16:creationId xmlns="" xmlns:a16="http://schemas.microsoft.com/office/drawing/2014/main" id="{32CDEB3E-6024-4D96-966C-EBB578891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2" name="TextBox 3981">
          <a:extLst>
            <a:ext uri="{FF2B5EF4-FFF2-40B4-BE49-F238E27FC236}">
              <a16:creationId xmlns="" xmlns:a16="http://schemas.microsoft.com/office/drawing/2014/main" id="{11890EFB-A73D-4F1F-94E4-24E4325CF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3" name="TextBox 1">
          <a:extLst>
            <a:ext uri="{FF2B5EF4-FFF2-40B4-BE49-F238E27FC236}">
              <a16:creationId xmlns="" xmlns:a16="http://schemas.microsoft.com/office/drawing/2014/main" id="{D73D0549-DA6A-4657-9102-D353C65CC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4" name="TextBox 3983">
          <a:extLst>
            <a:ext uri="{FF2B5EF4-FFF2-40B4-BE49-F238E27FC236}">
              <a16:creationId xmlns="" xmlns:a16="http://schemas.microsoft.com/office/drawing/2014/main" id="{488F6C1D-17D3-496A-B29E-7CE4D171FF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5" name="TextBox 1">
          <a:extLst>
            <a:ext uri="{FF2B5EF4-FFF2-40B4-BE49-F238E27FC236}">
              <a16:creationId xmlns="" xmlns:a16="http://schemas.microsoft.com/office/drawing/2014/main" id="{DFE40BF2-20BB-4778-8E30-B82D23619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6" name="TextBox 3985">
          <a:extLst>
            <a:ext uri="{FF2B5EF4-FFF2-40B4-BE49-F238E27FC236}">
              <a16:creationId xmlns="" xmlns:a16="http://schemas.microsoft.com/office/drawing/2014/main" id="{5C8BA4E3-CF8B-46C5-AA03-5CC5D4730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7" name="TextBox 1">
          <a:extLst>
            <a:ext uri="{FF2B5EF4-FFF2-40B4-BE49-F238E27FC236}">
              <a16:creationId xmlns="" xmlns:a16="http://schemas.microsoft.com/office/drawing/2014/main" id="{6ABB99F0-374F-4493-891E-58583AFF0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8" name="TextBox 3987">
          <a:extLst>
            <a:ext uri="{FF2B5EF4-FFF2-40B4-BE49-F238E27FC236}">
              <a16:creationId xmlns="" xmlns:a16="http://schemas.microsoft.com/office/drawing/2014/main" id="{CA83BCC2-581F-42B3-94AB-3295761AEE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9" name="TextBox 1">
          <a:extLst>
            <a:ext uri="{FF2B5EF4-FFF2-40B4-BE49-F238E27FC236}">
              <a16:creationId xmlns="" xmlns:a16="http://schemas.microsoft.com/office/drawing/2014/main" id="{03CF3E94-EAE3-4165-A6B8-86D040D281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0" name="TextBox 3989">
          <a:extLst>
            <a:ext uri="{FF2B5EF4-FFF2-40B4-BE49-F238E27FC236}">
              <a16:creationId xmlns="" xmlns:a16="http://schemas.microsoft.com/office/drawing/2014/main" id="{30B13099-E682-45B1-B472-E7EB8EE68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1" name="TextBox 1">
          <a:extLst>
            <a:ext uri="{FF2B5EF4-FFF2-40B4-BE49-F238E27FC236}">
              <a16:creationId xmlns="" xmlns:a16="http://schemas.microsoft.com/office/drawing/2014/main" id="{BEAF123A-81E1-40C5-983E-7F6E7F9C5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2" name="TextBox 3991">
          <a:extLst>
            <a:ext uri="{FF2B5EF4-FFF2-40B4-BE49-F238E27FC236}">
              <a16:creationId xmlns="" xmlns:a16="http://schemas.microsoft.com/office/drawing/2014/main" id="{943E698C-5B3B-4534-BC4C-E827A8E6B1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3" name="TextBox 1">
          <a:extLst>
            <a:ext uri="{FF2B5EF4-FFF2-40B4-BE49-F238E27FC236}">
              <a16:creationId xmlns="" xmlns:a16="http://schemas.microsoft.com/office/drawing/2014/main" id="{1166C30B-6F49-4E19-A36B-4A76C52642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4" name="TextBox 3993">
          <a:extLst>
            <a:ext uri="{FF2B5EF4-FFF2-40B4-BE49-F238E27FC236}">
              <a16:creationId xmlns="" xmlns:a16="http://schemas.microsoft.com/office/drawing/2014/main" id="{9B552465-AAD7-4438-A17E-61ADA5126A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5" name="TextBox 1">
          <a:extLst>
            <a:ext uri="{FF2B5EF4-FFF2-40B4-BE49-F238E27FC236}">
              <a16:creationId xmlns="" xmlns:a16="http://schemas.microsoft.com/office/drawing/2014/main" id="{50F70E06-8298-44EA-84C8-F34B08522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6" name="TextBox 3995">
          <a:extLst>
            <a:ext uri="{FF2B5EF4-FFF2-40B4-BE49-F238E27FC236}">
              <a16:creationId xmlns="" xmlns:a16="http://schemas.microsoft.com/office/drawing/2014/main" id="{2979562C-8741-4125-9F16-0D79FAD95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7" name="TextBox 1">
          <a:extLst>
            <a:ext uri="{FF2B5EF4-FFF2-40B4-BE49-F238E27FC236}">
              <a16:creationId xmlns="" xmlns:a16="http://schemas.microsoft.com/office/drawing/2014/main" id="{C42064B8-491B-4703-9363-6F6ACBE7CE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3998" name="TextBox 3997">
          <a:extLst>
            <a:ext uri="{FF2B5EF4-FFF2-40B4-BE49-F238E27FC236}">
              <a16:creationId xmlns="" xmlns:a16="http://schemas.microsoft.com/office/drawing/2014/main" id="{30DEFA57-A158-4B5A-BA0F-6FB43ACF9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3999" name="TextBox 1">
          <a:extLst>
            <a:ext uri="{FF2B5EF4-FFF2-40B4-BE49-F238E27FC236}">
              <a16:creationId xmlns="" xmlns:a16="http://schemas.microsoft.com/office/drawing/2014/main" id="{4F128A3B-68A5-41B0-A409-44889B212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4000" name="TextBox 3999">
          <a:extLst>
            <a:ext uri="{FF2B5EF4-FFF2-40B4-BE49-F238E27FC236}">
              <a16:creationId xmlns="" xmlns:a16="http://schemas.microsoft.com/office/drawing/2014/main" id="{DC279DF9-202B-4585-8D40-B3EE82B4B8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4001" name="TextBox 1">
          <a:extLst>
            <a:ext uri="{FF2B5EF4-FFF2-40B4-BE49-F238E27FC236}">
              <a16:creationId xmlns="" xmlns:a16="http://schemas.microsoft.com/office/drawing/2014/main" id="{2418A4EF-DA59-4BCB-8F60-805A305E6F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2" name="TextBox 4001">
          <a:extLst>
            <a:ext uri="{FF2B5EF4-FFF2-40B4-BE49-F238E27FC236}">
              <a16:creationId xmlns="" xmlns:a16="http://schemas.microsoft.com/office/drawing/2014/main" id="{0FA2ABE1-D861-43C5-A418-78BDA457E4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3" name="TextBox 1">
          <a:extLst>
            <a:ext uri="{FF2B5EF4-FFF2-40B4-BE49-F238E27FC236}">
              <a16:creationId xmlns="" xmlns:a16="http://schemas.microsoft.com/office/drawing/2014/main" id="{434A06C4-60C4-4D81-AC74-B5A5B546EC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4" name="TextBox 4003">
          <a:extLst>
            <a:ext uri="{FF2B5EF4-FFF2-40B4-BE49-F238E27FC236}">
              <a16:creationId xmlns="" xmlns:a16="http://schemas.microsoft.com/office/drawing/2014/main" id="{B6EEE2BA-89D5-49E5-8E05-5E902C3131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5" name="TextBox 1">
          <a:extLst>
            <a:ext uri="{FF2B5EF4-FFF2-40B4-BE49-F238E27FC236}">
              <a16:creationId xmlns="" xmlns:a16="http://schemas.microsoft.com/office/drawing/2014/main" id="{F98409AD-A439-4D46-8156-3F176179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6" name="TextBox 4005">
          <a:extLst>
            <a:ext uri="{FF2B5EF4-FFF2-40B4-BE49-F238E27FC236}">
              <a16:creationId xmlns="" xmlns:a16="http://schemas.microsoft.com/office/drawing/2014/main" id="{E4CA51E0-1BBD-41AB-963B-872213C40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7" name="TextBox 1">
          <a:extLst>
            <a:ext uri="{FF2B5EF4-FFF2-40B4-BE49-F238E27FC236}">
              <a16:creationId xmlns="" xmlns:a16="http://schemas.microsoft.com/office/drawing/2014/main" id="{6FC4CB57-D5BE-4CF3-A35E-8819E290B2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8" name="TextBox 4007">
          <a:extLst>
            <a:ext uri="{FF2B5EF4-FFF2-40B4-BE49-F238E27FC236}">
              <a16:creationId xmlns="" xmlns:a16="http://schemas.microsoft.com/office/drawing/2014/main" id="{1C582317-5650-446E-A2DA-68016C77E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9" name="TextBox 1">
          <a:extLst>
            <a:ext uri="{FF2B5EF4-FFF2-40B4-BE49-F238E27FC236}">
              <a16:creationId xmlns="" xmlns:a16="http://schemas.microsoft.com/office/drawing/2014/main" id="{3006EDAB-FDAB-49D9-B6AF-C2AEE6F60A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0" name="TextBox 4009">
          <a:extLst>
            <a:ext uri="{FF2B5EF4-FFF2-40B4-BE49-F238E27FC236}">
              <a16:creationId xmlns="" xmlns:a16="http://schemas.microsoft.com/office/drawing/2014/main" id="{8FBF5F17-6C61-46A8-A57F-1F1DE79E7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1" name="TextBox 1">
          <a:extLst>
            <a:ext uri="{FF2B5EF4-FFF2-40B4-BE49-F238E27FC236}">
              <a16:creationId xmlns="" xmlns:a16="http://schemas.microsoft.com/office/drawing/2014/main" id="{A92BF560-918E-4898-93D6-0E31F843DD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2" name="TextBox 4011">
          <a:extLst>
            <a:ext uri="{FF2B5EF4-FFF2-40B4-BE49-F238E27FC236}">
              <a16:creationId xmlns="" xmlns:a16="http://schemas.microsoft.com/office/drawing/2014/main" id="{8B97A5FD-F1F8-47BA-AA47-52897432E2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3" name="TextBox 1">
          <a:extLst>
            <a:ext uri="{FF2B5EF4-FFF2-40B4-BE49-F238E27FC236}">
              <a16:creationId xmlns="" xmlns:a16="http://schemas.microsoft.com/office/drawing/2014/main" id="{11DE3645-1F58-49BD-94A7-C90ED7D301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4" name="TextBox 4013">
          <a:extLst>
            <a:ext uri="{FF2B5EF4-FFF2-40B4-BE49-F238E27FC236}">
              <a16:creationId xmlns="" xmlns:a16="http://schemas.microsoft.com/office/drawing/2014/main" id="{FCF42C2C-73DA-467B-B3A1-75B4CC998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5" name="TextBox 1">
          <a:extLst>
            <a:ext uri="{FF2B5EF4-FFF2-40B4-BE49-F238E27FC236}">
              <a16:creationId xmlns="" xmlns:a16="http://schemas.microsoft.com/office/drawing/2014/main" id="{6E91A466-ED54-493A-83EB-F7CFF7C4B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6" name="TextBox 4015">
          <a:extLst>
            <a:ext uri="{FF2B5EF4-FFF2-40B4-BE49-F238E27FC236}">
              <a16:creationId xmlns="" xmlns:a16="http://schemas.microsoft.com/office/drawing/2014/main" id="{0697A1B9-13C6-4B1B-A477-176633A883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7" name="TextBox 1">
          <a:extLst>
            <a:ext uri="{FF2B5EF4-FFF2-40B4-BE49-F238E27FC236}">
              <a16:creationId xmlns="" xmlns:a16="http://schemas.microsoft.com/office/drawing/2014/main" id="{C7CE1C07-0000-464E-BB10-8B49CA7AF8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18" name="TextBox 4017">
          <a:extLst>
            <a:ext uri="{FF2B5EF4-FFF2-40B4-BE49-F238E27FC236}">
              <a16:creationId xmlns="" xmlns:a16="http://schemas.microsoft.com/office/drawing/2014/main" id="{04008E8E-5365-4C7F-B512-591ABF9A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19" name="TextBox 1">
          <a:extLst>
            <a:ext uri="{FF2B5EF4-FFF2-40B4-BE49-F238E27FC236}">
              <a16:creationId xmlns="" xmlns:a16="http://schemas.microsoft.com/office/drawing/2014/main" id="{FB7BCAA7-6FE8-4891-B876-9343F77CF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20" name="TextBox 4019">
          <a:extLst>
            <a:ext uri="{FF2B5EF4-FFF2-40B4-BE49-F238E27FC236}">
              <a16:creationId xmlns="" xmlns:a16="http://schemas.microsoft.com/office/drawing/2014/main" id="{988A40E3-FDF4-4DC6-8243-EF82A3A32D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21" name="TextBox 1">
          <a:extLst>
            <a:ext uri="{FF2B5EF4-FFF2-40B4-BE49-F238E27FC236}">
              <a16:creationId xmlns="" xmlns:a16="http://schemas.microsoft.com/office/drawing/2014/main" id="{B07A6A03-1295-4545-88DB-3119715D7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2" name="TextBox 4021">
          <a:extLst>
            <a:ext uri="{FF2B5EF4-FFF2-40B4-BE49-F238E27FC236}">
              <a16:creationId xmlns="" xmlns:a16="http://schemas.microsoft.com/office/drawing/2014/main" id="{8F52F82A-DA2B-475D-B2B4-C9B562FFC3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3" name="TextBox 1">
          <a:extLst>
            <a:ext uri="{FF2B5EF4-FFF2-40B4-BE49-F238E27FC236}">
              <a16:creationId xmlns="" xmlns:a16="http://schemas.microsoft.com/office/drawing/2014/main" id="{ECFFC38D-5746-41EB-A56D-7AEBFCFECC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4" name="TextBox 4023">
          <a:extLst>
            <a:ext uri="{FF2B5EF4-FFF2-40B4-BE49-F238E27FC236}">
              <a16:creationId xmlns="" xmlns:a16="http://schemas.microsoft.com/office/drawing/2014/main" id="{182437B1-7AFE-4C46-B5D2-D3912FFC7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5" name="TextBox 1">
          <a:extLst>
            <a:ext uri="{FF2B5EF4-FFF2-40B4-BE49-F238E27FC236}">
              <a16:creationId xmlns="" xmlns:a16="http://schemas.microsoft.com/office/drawing/2014/main" id="{694A7245-DE17-4982-BB39-CFC0AB0662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6" name="TextBox 4025">
          <a:extLst>
            <a:ext uri="{FF2B5EF4-FFF2-40B4-BE49-F238E27FC236}">
              <a16:creationId xmlns="" xmlns:a16="http://schemas.microsoft.com/office/drawing/2014/main" id="{191EA2C3-80D3-44EA-88A0-9DFE8FEDF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7" name="TextBox 1">
          <a:extLst>
            <a:ext uri="{FF2B5EF4-FFF2-40B4-BE49-F238E27FC236}">
              <a16:creationId xmlns="" xmlns:a16="http://schemas.microsoft.com/office/drawing/2014/main" id="{C95AEF8E-E73A-40B5-8E66-06AE23290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8" name="TextBox 4027">
          <a:extLst>
            <a:ext uri="{FF2B5EF4-FFF2-40B4-BE49-F238E27FC236}">
              <a16:creationId xmlns="" xmlns:a16="http://schemas.microsoft.com/office/drawing/2014/main" id="{F8261DDB-D31B-44F4-80F6-DC4A8A98F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9" name="TextBox 1">
          <a:extLst>
            <a:ext uri="{FF2B5EF4-FFF2-40B4-BE49-F238E27FC236}">
              <a16:creationId xmlns="" xmlns:a16="http://schemas.microsoft.com/office/drawing/2014/main" id="{8FFF6884-B352-482D-8BD3-6D2FFB45F5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0" name="TextBox 4029">
          <a:extLst>
            <a:ext uri="{FF2B5EF4-FFF2-40B4-BE49-F238E27FC236}">
              <a16:creationId xmlns="" xmlns:a16="http://schemas.microsoft.com/office/drawing/2014/main" id="{AA030280-7F1E-466F-ACC6-9580C36448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1" name="TextBox 1">
          <a:extLst>
            <a:ext uri="{FF2B5EF4-FFF2-40B4-BE49-F238E27FC236}">
              <a16:creationId xmlns="" xmlns:a16="http://schemas.microsoft.com/office/drawing/2014/main" id="{C65BAF75-8725-4D1B-A769-CB1852B8FE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2" name="TextBox 4031">
          <a:extLst>
            <a:ext uri="{FF2B5EF4-FFF2-40B4-BE49-F238E27FC236}">
              <a16:creationId xmlns="" xmlns:a16="http://schemas.microsoft.com/office/drawing/2014/main" id="{5941E1CF-F5C4-46B6-82FB-D8D894A62C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3" name="TextBox 1">
          <a:extLst>
            <a:ext uri="{FF2B5EF4-FFF2-40B4-BE49-F238E27FC236}">
              <a16:creationId xmlns="" xmlns:a16="http://schemas.microsoft.com/office/drawing/2014/main" id="{B37AE8DA-B36B-4735-8C75-3E883D2B6F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4" name="TextBox 4033">
          <a:extLst>
            <a:ext uri="{FF2B5EF4-FFF2-40B4-BE49-F238E27FC236}">
              <a16:creationId xmlns="" xmlns:a16="http://schemas.microsoft.com/office/drawing/2014/main" id="{DFC8780A-7D5C-4B61-8DC3-4F7D34B85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5" name="TextBox 1">
          <a:extLst>
            <a:ext uri="{FF2B5EF4-FFF2-40B4-BE49-F238E27FC236}">
              <a16:creationId xmlns="" xmlns:a16="http://schemas.microsoft.com/office/drawing/2014/main" id="{FFC48D3B-5996-4127-9C58-ECCA6A043E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6" name="TextBox 4035">
          <a:extLst>
            <a:ext uri="{FF2B5EF4-FFF2-40B4-BE49-F238E27FC236}">
              <a16:creationId xmlns="" xmlns:a16="http://schemas.microsoft.com/office/drawing/2014/main" id="{D8A2FBD7-F07E-4B28-881F-9CC233DBE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7" name="TextBox 1">
          <a:extLst>
            <a:ext uri="{FF2B5EF4-FFF2-40B4-BE49-F238E27FC236}">
              <a16:creationId xmlns="" xmlns:a16="http://schemas.microsoft.com/office/drawing/2014/main" id="{EC57711C-F617-4762-B292-2CD3627D42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38" name="TextBox 4037">
          <a:extLst>
            <a:ext uri="{FF2B5EF4-FFF2-40B4-BE49-F238E27FC236}">
              <a16:creationId xmlns="" xmlns:a16="http://schemas.microsoft.com/office/drawing/2014/main" id="{38C8C300-5E02-4711-80BA-F656F7690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39" name="TextBox 1">
          <a:extLst>
            <a:ext uri="{FF2B5EF4-FFF2-40B4-BE49-F238E27FC236}">
              <a16:creationId xmlns="" xmlns:a16="http://schemas.microsoft.com/office/drawing/2014/main" id="{7A167F0B-3CF9-4E12-BB73-626766EB1E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40" name="TextBox 4039">
          <a:extLst>
            <a:ext uri="{FF2B5EF4-FFF2-40B4-BE49-F238E27FC236}">
              <a16:creationId xmlns="" xmlns:a16="http://schemas.microsoft.com/office/drawing/2014/main" id="{93D579FF-80A6-4EE8-AE88-01FDF7679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41" name="TextBox 1">
          <a:extLst>
            <a:ext uri="{FF2B5EF4-FFF2-40B4-BE49-F238E27FC236}">
              <a16:creationId xmlns="" xmlns:a16="http://schemas.microsoft.com/office/drawing/2014/main" id="{AF3923D1-4F0C-457D-B543-3B7BB8526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2" name="TextBox 4041">
          <a:extLst>
            <a:ext uri="{FF2B5EF4-FFF2-40B4-BE49-F238E27FC236}">
              <a16:creationId xmlns="" xmlns:a16="http://schemas.microsoft.com/office/drawing/2014/main" id="{C95951DC-D698-4256-85CF-BC60B95A7F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3" name="TextBox 1">
          <a:extLst>
            <a:ext uri="{FF2B5EF4-FFF2-40B4-BE49-F238E27FC236}">
              <a16:creationId xmlns="" xmlns:a16="http://schemas.microsoft.com/office/drawing/2014/main" id="{22146DB4-B1D4-472A-93FF-DFF7E783FB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4" name="TextBox 4043">
          <a:extLst>
            <a:ext uri="{FF2B5EF4-FFF2-40B4-BE49-F238E27FC236}">
              <a16:creationId xmlns="" xmlns:a16="http://schemas.microsoft.com/office/drawing/2014/main" id="{81A490F2-3686-4C53-82EC-3ADD79F515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5" name="TextBox 1">
          <a:extLst>
            <a:ext uri="{FF2B5EF4-FFF2-40B4-BE49-F238E27FC236}">
              <a16:creationId xmlns="" xmlns:a16="http://schemas.microsoft.com/office/drawing/2014/main" id="{D21B9EFD-2AB2-4B70-A5CD-CE2E816D82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6" name="TextBox 4045">
          <a:extLst>
            <a:ext uri="{FF2B5EF4-FFF2-40B4-BE49-F238E27FC236}">
              <a16:creationId xmlns="" xmlns:a16="http://schemas.microsoft.com/office/drawing/2014/main" id="{AF5494ED-4980-42D8-8DB9-C301DFBFF8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7" name="TextBox 1">
          <a:extLst>
            <a:ext uri="{FF2B5EF4-FFF2-40B4-BE49-F238E27FC236}">
              <a16:creationId xmlns="" xmlns:a16="http://schemas.microsoft.com/office/drawing/2014/main" id="{ED8DD490-87EE-44DA-BCFE-C513E481A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8" name="TextBox 4047">
          <a:extLst>
            <a:ext uri="{FF2B5EF4-FFF2-40B4-BE49-F238E27FC236}">
              <a16:creationId xmlns="" xmlns:a16="http://schemas.microsoft.com/office/drawing/2014/main" id="{706EA0A4-6290-475B-BB4B-0D4A5B947A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9" name="TextBox 1">
          <a:extLst>
            <a:ext uri="{FF2B5EF4-FFF2-40B4-BE49-F238E27FC236}">
              <a16:creationId xmlns="" xmlns:a16="http://schemas.microsoft.com/office/drawing/2014/main" id="{5EDAEFF0-45E9-4356-8686-635245CDE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0" name="TextBox 4049">
          <a:extLst>
            <a:ext uri="{FF2B5EF4-FFF2-40B4-BE49-F238E27FC236}">
              <a16:creationId xmlns="" xmlns:a16="http://schemas.microsoft.com/office/drawing/2014/main" id="{815C6DBA-D40C-4065-8806-6E4D3831FE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1" name="TextBox 1">
          <a:extLst>
            <a:ext uri="{FF2B5EF4-FFF2-40B4-BE49-F238E27FC236}">
              <a16:creationId xmlns="" xmlns:a16="http://schemas.microsoft.com/office/drawing/2014/main" id="{9BAB20E2-E88F-4594-B95A-B990692DB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2" name="TextBox 4051">
          <a:extLst>
            <a:ext uri="{FF2B5EF4-FFF2-40B4-BE49-F238E27FC236}">
              <a16:creationId xmlns="" xmlns:a16="http://schemas.microsoft.com/office/drawing/2014/main" id="{E9B6A8EC-216A-4139-B271-9B0ED64CCC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3" name="TextBox 1">
          <a:extLst>
            <a:ext uri="{FF2B5EF4-FFF2-40B4-BE49-F238E27FC236}">
              <a16:creationId xmlns="" xmlns:a16="http://schemas.microsoft.com/office/drawing/2014/main" id="{B1CE0E38-A7CD-42D6-BE35-411CEA25D4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4" name="TextBox 4053">
          <a:extLst>
            <a:ext uri="{FF2B5EF4-FFF2-40B4-BE49-F238E27FC236}">
              <a16:creationId xmlns="" xmlns:a16="http://schemas.microsoft.com/office/drawing/2014/main" id="{EC366343-4088-4BEF-B283-9C11AAA92C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5" name="TextBox 1">
          <a:extLst>
            <a:ext uri="{FF2B5EF4-FFF2-40B4-BE49-F238E27FC236}">
              <a16:creationId xmlns="" xmlns:a16="http://schemas.microsoft.com/office/drawing/2014/main" id="{905B9799-5B42-408A-960A-4E4F94C07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6" name="TextBox 4055">
          <a:extLst>
            <a:ext uri="{FF2B5EF4-FFF2-40B4-BE49-F238E27FC236}">
              <a16:creationId xmlns="" xmlns:a16="http://schemas.microsoft.com/office/drawing/2014/main" id="{1EE4D46D-4658-4C8A-8A90-281903D9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7" name="TextBox 1">
          <a:extLst>
            <a:ext uri="{FF2B5EF4-FFF2-40B4-BE49-F238E27FC236}">
              <a16:creationId xmlns="" xmlns:a16="http://schemas.microsoft.com/office/drawing/2014/main" id="{E48FABD6-76C8-4864-BF21-722C6577E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58" name="TextBox 4057">
          <a:extLst>
            <a:ext uri="{FF2B5EF4-FFF2-40B4-BE49-F238E27FC236}">
              <a16:creationId xmlns="" xmlns:a16="http://schemas.microsoft.com/office/drawing/2014/main" id="{D97790D9-5E11-4832-A6A2-D9A3C397B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59" name="TextBox 1">
          <a:extLst>
            <a:ext uri="{FF2B5EF4-FFF2-40B4-BE49-F238E27FC236}">
              <a16:creationId xmlns="" xmlns:a16="http://schemas.microsoft.com/office/drawing/2014/main" id="{88E89E6C-13F0-4D9D-AA93-CAAF1AC11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60" name="TextBox 4059">
          <a:extLst>
            <a:ext uri="{FF2B5EF4-FFF2-40B4-BE49-F238E27FC236}">
              <a16:creationId xmlns="" xmlns:a16="http://schemas.microsoft.com/office/drawing/2014/main" id="{C03982AF-589E-4935-8452-C710EB36B3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61" name="TextBox 1">
          <a:extLst>
            <a:ext uri="{FF2B5EF4-FFF2-40B4-BE49-F238E27FC236}">
              <a16:creationId xmlns="" xmlns:a16="http://schemas.microsoft.com/office/drawing/2014/main" id="{B6353CD4-527C-4C2C-AFED-239033CAF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2" name="TextBox 4061">
          <a:extLst>
            <a:ext uri="{FF2B5EF4-FFF2-40B4-BE49-F238E27FC236}">
              <a16:creationId xmlns="" xmlns:a16="http://schemas.microsoft.com/office/drawing/2014/main" id="{47BD9FC8-607B-4FE0-8A0D-7CC46FE669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3" name="TextBox 1">
          <a:extLst>
            <a:ext uri="{FF2B5EF4-FFF2-40B4-BE49-F238E27FC236}">
              <a16:creationId xmlns="" xmlns:a16="http://schemas.microsoft.com/office/drawing/2014/main" id="{3FB14E0A-70A6-4D5F-A5FA-12CB7A66CF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4" name="TextBox 4063">
          <a:extLst>
            <a:ext uri="{FF2B5EF4-FFF2-40B4-BE49-F238E27FC236}">
              <a16:creationId xmlns="" xmlns:a16="http://schemas.microsoft.com/office/drawing/2014/main" id="{117198DE-4BB4-4763-9D48-CA569AC4E6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5" name="TextBox 1">
          <a:extLst>
            <a:ext uri="{FF2B5EF4-FFF2-40B4-BE49-F238E27FC236}">
              <a16:creationId xmlns="" xmlns:a16="http://schemas.microsoft.com/office/drawing/2014/main" id="{AF1E4FC5-E8D0-430C-8E8C-D216ADE63D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6" name="TextBox 4065">
          <a:extLst>
            <a:ext uri="{FF2B5EF4-FFF2-40B4-BE49-F238E27FC236}">
              <a16:creationId xmlns="" xmlns:a16="http://schemas.microsoft.com/office/drawing/2014/main" id="{205B384A-F989-44F0-AB82-27D3843D0B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7" name="TextBox 1">
          <a:extLst>
            <a:ext uri="{FF2B5EF4-FFF2-40B4-BE49-F238E27FC236}">
              <a16:creationId xmlns="" xmlns:a16="http://schemas.microsoft.com/office/drawing/2014/main" id="{0DDBD323-A282-4A6C-8D9A-3BDE3D3004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8" name="TextBox 4067">
          <a:extLst>
            <a:ext uri="{FF2B5EF4-FFF2-40B4-BE49-F238E27FC236}">
              <a16:creationId xmlns="" xmlns:a16="http://schemas.microsoft.com/office/drawing/2014/main" id="{7E16B910-7993-4D44-B176-C576912F8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9" name="TextBox 1">
          <a:extLst>
            <a:ext uri="{FF2B5EF4-FFF2-40B4-BE49-F238E27FC236}">
              <a16:creationId xmlns="" xmlns:a16="http://schemas.microsoft.com/office/drawing/2014/main" id="{A09CA7F6-A022-4A3B-94FE-45AC27DB9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0" name="TextBox 4069">
          <a:extLst>
            <a:ext uri="{FF2B5EF4-FFF2-40B4-BE49-F238E27FC236}">
              <a16:creationId xmlns="" xmlns:a16="http://schemas.microsoft.com/office/drawing/2014/main" id="{C65527B3-AD23-4340-B904-7CF5655B03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1" name="TextBox 1">
          <a:extLst>
            <a:ext uri="{FF2B5EF4-FFF2-40B4-BE49-F238E27FC236}">
              <a16:creationId xmlns="" xmlns:a16="http://schemas.microsoft.com/office/drawing/2014/main" id="{17AB4FAB-C19B-4321-85BE-F453A12E1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2" name="TextBox 4071">
          <a:extLst>
            <a:ext uri="{FF2B5EF4-FFF2-40B4-BE49-F238E27FC236}">
              <a16:creationId xmlns="" xmlns:a16="http://schemas.microsoft.com/office/drawing/2014/main" id="{7869ABD8-9528-4ADD-96B8-0E11E9E46F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3" name="TextBox 1">
          <a:extLst>
            <a:ext uri="{FF2B5EF4-FFF2-40B4-BE49-F238E27FC236}">
              <a16:creationId xmlns="" xmlns:a16="http://schemas.microsoft.com/office/drawing/2014/main" id="{4E358425-FCB6-45B3-8837-563FB756E6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4" name="TextBox 4073">
          <a:extLst>
            <a:ext uri="{FF2B5EF4-FFF2-40B4-BE49-F238E27FC236}">
              <a16:creationId xmlns="" xmlns:a16="http://schemas.microsoft.com/office/drawing/2014/main" id="{5A9EDFC5-0942-4752-B0EB-7C09576FA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5" name="TextBox 1">
          <a:extLst>
            <a:ext uri="{FF2B5EF4-FFF2-40B4-BE49-F238E27FC236}">
              <a16:creationId xmlns="" xmlns:a16="http://schemas.microsoft.com/office/drawing/2014/main" id="{C37DC8F0-9E88-4557-ACAC-9BD913E9BC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6" name="TextBox 4075">
          <a:extLst>
            <a:ext uri="{FF2B5EF4-FFF2-40B4-BE49-F238E27FC236}">
              <a16:creationId xmlns="" xmlns:a16="http://schemas.microsoft.com/office/drawing/2014/main" id="{5C8157F8-BDFF-408E-80BE-8ABA52BB4B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7" name="TextBox 1">
          <a:extLst>
            <a:ext uri="{FF2B5EF4-FFF2-40B4-BE49-F238E27FC236}">
              <a16:creationId xmlns="" xmlns:a16="http://schemas.microsoft.com/office/drawing/2014/main" id="{2D04360F-E4DC-471D-AC69-693D24F3A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78" name="TextBox 4077">
          <a:extLst>
            <a:ext uri="{FF2B5EF4-FFF2-40B4-BE49-F238E27FC236}">
              <a16:creationId xmlns="" xmlns:a16="http://schemas.microsoft.com/office/drawing/2014/main" id="{321658AD-1E4E-44F6-B1B7-988D6FFE70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79" name="TextBox 1">
          <a:extLst>
            <a:ext uri="{FF2B5EF4-FFF2-40B4-BE49-F238E27FC236}">
              <a16:creationId xmlns="" xmlns:a16="http://schemas.microsoft.com/office/drawing/2014/main" id="{84BDE864-A4B8-424E-B4B2-928ED9093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80" name="TextBox 4079">
          <a:extLst>
            <a:ext uri="{FF2B5EF4-FFF2-40B4-BE49-F238E27FC236}">
              <a16:creationId xmlns="" xmlns:a16="http://schemas.microsoft.com/office/drawing/2014/main" id="{ED0B4A12-4C5A-4D83-9014-BA3FF994B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81" name="TextBox 1">
          <a:extLst>
            <a:ext uri="{FF2B5EF4-FFF2-40B4-BE49-F238E27FC236}">
              <a16:creationId xmlns="" xmlns:a16="http://schemas.microsoft.com/office/drawing/2014/main" id="{5012DC33-B40A-4CC3-B745-78C78F08A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2" name="TextBox 4081">
          <a:extLst>
            <a:ext uri="{FF2B5EF4-FFF2-40B4-BE49-F238E27FC236}">
              <a16:creationId xmlns="" xmlns:a16="http://schemas.microsoft.com/office/drawing/2014/main" id="{6702836D-5016-4196-BBF2-55FBF8461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3" name="TextBox 1">
          <a:extLst>
            <a:ext uri="{FF2B5EF4-FFF2-40B4-BE49-F238E27FC236}">
              <a16:creationId xmlns="" xmlns:a16="http://schemas.microsoft.com/office/drawing/2014/main" id="{42616A0C-A491-451D-8696-3842E47282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4" name="TextBox 4083">
          <a:extLst>
            <a:ext uri="{FF2B5EF4-FFF2-40B4-BE49-F238E27FC236}">
              <a16:creationId xmlns="" xmlns:a16="http://schemas.microsoft.com/office/drawing/2014/main" id="{65811621-6B8D-43BE-A912-6F803E9D83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5" name="TextBox 1">
          <a:extLst>
            <a:ext uri="{FF2B5EF4-FFF2-40B4-BE49-F238E27FC236}">
              <a16:creationId xmlns="" xmlns:a16="http://schemas.microsoft.com/office/drawing/2014/main" id="{D24367B6-4173-4634-934A-177E719F04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6" name="TextBox 4085">
          <a:extLst>
            <a:ext uri="{FF2B5EF4-FFF2-40B4-BE49-F238E27FC236}">
              <a16:creationId xmlns="" xmlns:a16="http://schemas.microsoft.com/office/drawing/2014/main" id="{96171780-DF44-464C-8349-882B50C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7" name="TextBox 1">
          <a:extLst>
            <a:ext uri="{FF2B5EF4-FFF2-40B4-BE49-F238E27FC236}">
              <a16:creationId xmlns="" xmlns:a16="http://schemas.microsoft.com/office/drawing/2014/main" id="{24ABD33B-CD07-4291-8143-E27DBF762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8" name="TextBox 4087">
          <a:extLst>
            <a:ext uri="{FF2B5EF4-FFF2-40B4-BE49-F238E27FC236}">
              <a16:creationId xmlns="" xmlns:a16="http://schemas.microsoft.com/office/drawing/2014/main" id="{2BA894EB-2A00-44AA-854E-32F4315783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9" name="TextBox 1">
          <a:extLst>
            <a:ext uri="{FF2B5EF4-FFF2-40B4-BE49-F238E27FC236}">
              <a16:creationId xmlns="" xmlns:a16="http://schemas.microsoft.com/office/drawing/2014/main" id="{E1BC3406-E79E-43E6-BE58-54731A226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0" name="TextBox 4089">
          <a:extLst>
            <a:ext uri="{FF2B5EF4-FFF2-40B4-BE49-F238E27FC236}">
              <a16:creationId xmlns="" xmlns:a16="http://schemas.microsoft.com/office/drawing/2014/main" id="{38896CD9-B2B0-44C3-A3FD-FFC6FA9ABC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1" name="TextBox 1">
          <a:extLst>
            <a:ext uri="{FF2B5EF4-FFF2-40B4-BE49-F238E27FC236}">
              <a16:creationId xmlns="" xmlns:a16="http://schemas.microsoft.com/office/drawing/2014/main" id="{C8134B5A-AB6E-4E80-93C9-36901359F0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2" name="TextBox 4091">
          <a:extLst>
            <a:ext uri="{FF2B5EF4-FFF2-40B4-BE49-F238E27FC236}">
              <a16:creationId xmlns="" xmlns:a16="http://schemas.microsoft.com/office/drawing/2014/main" id="{2C35B939-327E-4DDC-A01E-56683C96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3" name="TextBox 1">
          <a:extLst>
            <a:ext uri="{FF2B5EF4-FFF2-40B4-BE49-F238E27FC236}">
              <a16:creationId xmlns="" xmlns:a16="http://schemas.microsoft.com/office/drawing/2014/main" id="{AFF0FD58-D98C-4900-A322-6826D1E716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4" name="TextBox 4093">
          <a:extLst>
            <a:ext uri="{FF2B5EF4-FFF2-40B4-BE49-F238E27FC236}">
              <a16:creationId xmlns="" xmlns:a16="http://schemas.microsoft.com/office/drawing/2014/main" id="{9BDD11B6-F558-45CE-BE5F-4C37ACDA41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5" name="TextBox 1">
          <a:extLst>
            <a:ext uri="{FF2B5EF4-FFF2-40B4-BE49-F238E27FC236}">
              <a16:creationId xmlns="" xmlns:a16="http://schemas.microsoft.com/office/drawing/2014/main" id="{86655128-D2CF-4C75-B3FB-C2EB89AF1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6" name="TextBox 4095">
          <a:extLst>
            <a:ext uri="{FF2B5EF4-FFF2-40B4-BE49-F238E27FC236}">
              <a16:creationId xmlns="" xmlns:a16="http://schemas.microsoft.com/office/drawing/2014/main" id="{4D1A54CA-AA56-49A9-B9BB-7F0154380D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7" name="TextBox 1">
          <a:extLst>
            <a:ext uri="{FF2B5EF4-FFF2-40B4-BE49-F238E27FC236}">
              <a16:creationId xmlns="" xmlns:a16="http://schemas.microsoft.com/office/drawing/2014/main" id="{83310003-70CE-4C9A-930F-57ADBE3A3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098" name="TextBox 4097">
          <a:extLst>
            <a:ext uri="{FF2B5EF4-FFF2-40B4-BE49-F238E27FC236}">
              <a16:creationId xmlns="" xmlns:a16="http://schemas.microsoft.com/office/drawing/2014/main" id="{DA26958F-202D-4B0D-8DE7-984237BD2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099" name="TextBox 1">
          <a:extLst>
            <a:ext uri="{FF2B5EF4-FFF2-40B4-BE49-F238E27FC236}">
              <a16:creationId xmlns="" xmlns:a16="http://schemas.microsoft.com/office/drawing/2014/main" id="{9F21A9E6-A4C6-46A5-89AE-F6CA858EC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100" name="TextBox 4099">
          <a:extLst>
            <a:ext uri="{FF2B5EF4-FFF2-40B4-BE49-F238E27FC236}">
              <a16:creationId xmlns="" xmlns:a16="http://schemas.microsoft.com/office/drawing/2014/main" id="{052B6143-F07D-41B2-96C6-EE93046D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101" name="TextBox 1">
          <a:extLst>
            <a:ext uri="{FF2B5EF4-FFF2-40B4-BE49-F238E27FC236}">
              <a16:creationId xmlns="" xmlns:a16="http://schemas.microsoft.com/office/drawing/2014/main" id="{F18DD492-40C4-4F8C-B97C-6FE2835BE1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2" name="TextBox 4101">
          <a:extLst>
            <a:ext uri="{FF2B5EF4-FFF2-40B4-BE49-F238E27FC236}">
              <a16:creationId xmlns="" xmlns:a16="http://schemas.microsoft.com/office/drawing/2014/main" id="{0DDB1950-A217-4BA2-9630-561125E7A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3" name="TextBox 1">
          <a:extLst>
            <a:ext uri="{FF2B5EF4-FFF2-40B4-BE49-F238E27FC236}">
              <a16:creationId xmlns="" xmlns:a16="http://schemas.microsoft.com/office/drawing/2014/main" id="{5A106CE8-37C1-4EA4-8155-0F2205AAB7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4" name="TextBox 4103">
          <a:extLst>
            <a:ext uri="{FF2B5EF4-FFF2-40B4-BE49-F238E27FC236}">
              <a16:creationId xmlns="" xmlns:a16="http://schemas.microsoft.com/office/drawing/2014/main" id="{08A1B163-76D0-47FA-AFC5-50FD9E851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5" name="TextBox 1">
          <a:extLst>
            <a:ext uri="{FF2B5EF4-FFF2-40B4-BE49-F238E27FC236}">
              <a16:creationId xmlns="" xmlns:a16="http://schemas.microsoft.com/office/drawing/2014/main" id="{DC02A781-F2CF-415E-95BF-D709174F1A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6" name="TextBox 4105">
          <a:extLst>
            <a:ext uri="{FF2B5EF4-FFF2-40B4-BE49-F238E27FC236}">
              <a16:creationId xmlns="" xmlns:a16="http://schemas.microsoft.com/office/drawing/2014/main" id="{8BDBCFC6-8B32-45AF-81D2-78A98A306E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7" name="TextBox 1">
          <a:extLst>
            <a:ext uri="{FF2B5EF4-FFF2-40B4-BE49-F238E27FC236}">
              <a16:creationId xmlns="" xmlns:a16="http://schemas.microsoft.com/office/drawing/2014/main" id="{A2475CFD-1DC9-424A-A362-74002A0EE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8" name="TextBox 4107">
          <a:extLst>
            <a:ext uri="{FF2B5EF4-FFF2-40B4-BE49-F238E27FC236}">
              <a16:creationId xmlns="" xmlns:a16="http://schemas.microsoft.com/office/drawing/2014/main" id="{1F27F016-5BB5-4ED3-9CA1-9C5BE17104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9" name="TextBox 1">
          <a:extLst>
            <a:ext uri="{FF2B5EF4-FFF2-40B4-BE49-F238E27FC236}">
              <a16:creationId xmlns="" xmlns:a16="http://schemas.microsoft.com/office/drawing/2014/main" id="{7D15B336-BC94-4ADD-8078-D103909EFF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0" name="TextBox 4109">
          <a:extLst>
            <a:ext uri="{FF2B5EF4-FFF2-40B4-BE49-F238E27FC236}">
              <a16:creationId xmlns="" xmlns:a16="http://schemas.microsoft.com/office/drawing/2014/main" id="{CB272558-20F3-4332-B6EF-2FFF457C73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1" name="TextBox 1">
          <a:extLst>
            <a:ext uri="{FF2B5EF4-FFF2-40B4-BE49-F238E27FC236}">
              <a16:creationId xmlns="" xmlns:a16="http://schemas.microsoft.com/office/drawing/2014/main" id="{3ABFABBB-FD6F-4999-B47F-4ED4628D9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2" name="TextBox 4111">
          <a:extLst>
            <a:ext uri="{FF2B5EF4-FFF2-40B4-BE49-F238E27FC236}">
              <a16:creationId xmlns="" xmlns:a16="http://schemas.microsoft.com/office/drawing/2014/main" id="{38CE4057-7F38-4621-B81E-122EC7710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3" name="TextBox 1">
          <a:extLst>
            <a:ext uri="{FF2B5EF4-FFF2-40B4-BE49-F238E27FC236}">
              <a16:creationId xmlns="" xmlns:a16="http://schemas.microsoft.com/office/drawing/2014/main" id="{6D3A016B-A3E0-4E89-AD70-ECC79EA420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4" name="TextBox 4113">
          <a:extLst>
            <a:ext uri="{FF2B5EF4-FFF2-40B4-BE49-F238E27FC236}">
              <a16:creationId xmlns="" xmlns:a16="http://schemas.microsoft.com/office/drawing/2014/main" id="{68CCA33E-A3EF-4C75-BA49-95166C2147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5" name="TextBox 1">
          <a:extLst>
            <a:ext uri="{FF2B5EF4-FFF2-40B4-BE49-F238E27FC236}">
              <a16:creationId xmlns="" xmlns:a16="http://schemas.microsoft.com/office/drawing/2014/main" id="{AAC9C4F2-5AD7-414E-B9E5-668A0A42E1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6" name="TextBox 4115">
          <a:extLst>
            <a:ext uri="{FF2B5EF4-FFF2-40B4-BE49-F238E27FC236}">
              <a16:creationId xmlns="" xmlns:a16="http://schemas.microsoft.com/office/drawing/2014/main" id="{31651DAA-3B8D-45A2-AB4C-8A408FFC9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7" name="TextBox 1">
          <a:extLst>
            <a:ext uri="{FF2B5EF4-FFF2-40B4-BE49-F238E27FC236}">
              <a16:creationId xmlns="" xmlns:a16="http://schemas.microsoft.com/office/drawing/2014/main" id="{9989C97A-6AFA-46F8-9332-CF186DADDC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18" name="TextBox 4117">
          <a:extLst>
            <a:ext uri="{FF2B5EF4-FFF2-40B4-BE49-F238E27FC236}">
              <a16:creationId xmlns="" xmlns:a16="http://schemas.microsoft.com/office/drawing/2014/main" id="{200905C6-09DE-49D1-B407-0E3DF4CA1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19" name="TextBox 1">
          <a:extLst>
            <a:ext uri="{FF2B5EF4-FFF2-40B4-BE49-F238E27FC236}">
              <a16:creationId xmlns="" xmlns:a16="http://schemas.microsoft.com/office/drawing/2014/main" id="{008355F7-F983-4E96-967D-437E6BFEE3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20" name="TextBox 4119">
          <a:extLst>
            <a:ext uri="{FF2B5EF4-FFF2-40B4-BE49-F238E27FC236}">
              <a16:creationId xmlns="" xmlns:a16="http://schemas.microsoft.com/office/drawing/2014/main" id="{71DA58AB-F4CE-4A76-ADBB-C0BCD8C4F1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21" name="TextBox 1">
          <a:extLst>
            <a:ext uri="{FF2B5EF4-FFF2-40B4-BE49-F238E27FC236}">
              <a16:creationId xmlns="" xmlns:a16="http://schemas.microsoft.com/office/drawing/2014/main" id="{FE1F5DDF-8C88-48AC-B141-2F58BEAA37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2" name="TextBox 4121">
          <a:extLst>
            <a:ext uri="{FF2B5EF4-FFF2-40B4-BE49-F238E27FC236}">
              <a16:creationId xmlns="" xmlns:a16="http://schemas.microsoft.com/office/drawing/2014/main" id="{80A8D4F5-3575-4302-82DD-E2CBE9685E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3" name="TextBox 1">
          <a:extLst>
            <a:ext uri="{FF2B5EF4-FFF2-40B4-BE49-F238E27FC236}">
              <a16:creationId xmlns="" xmlns:a16="http://schemas.microsoft.com/office/drawing/2014/main" id="{135CC7E9-8629-4AE7-99C6-34CA5DD4E7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4" name="TextBox 4123">
          <a:extLst>
            <a:ext uri="{FF2B5EF4-FFF2-40B4-BE49-F238E27FC236}">
              <a16:creationId xmlns="" xmlns:a16="http://schemas.microsoft.com/office/drawing/2014/main" id="{CDCD5B87-7D45-476D-B3F6-725BE3347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5" name="TextBox 1">
          <a:extLst>
            <a:ext uri="{FF2B5EF4-FFF2-40B4-BE49-F238E27FC236}">
              <a16:creationId xmlns="" xmlns:a16="http://schemas.microsoft.com/office/drawing/2014/main" id="{A9BE0B0D-1E03-4783-9F45-EFB77EED88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6" name="TextBox 4125">
          <a:extLst>
            <a:ext uri="{FF2B5EF4-FFF2-40B4-BE49-F238E27FC236}">
              <a16:creationId xmlns="" xmlns:a16="http://schemas.microsoft.com/office/drawing/2014/main" id="{2856DDC3-740A-41E7-BCA7-0361258614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7" name="TextBox 1">
          <a:extLst>
            <a:ext uri="{FF2B5EF4-FFF2-40B4-BE49-F238E27FC236}">
              <a16:creationId xmlns="" xmlns:a16="http://schemas.microsoft.com/office/drawing/2014/main" id="{0D934BFF-236C-447F-9731-0C5E7F5F2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8" name="TextBox 4127">
          <a:extLst>
            <a:ext uri="{FF2B5EF4-FFF2-40B4-BE49-F238E27FC236}">
              <a16:creationId xmlns="" xmlns:a16="http://schemas.microsoft.com/office/drawing/2014/main" id="{5676D2BF-AF0E-4519-B3BA-26264C107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9" name="TextBox 1">
          <a:extLst>
            <a:ext uri="{FF2B5EF4-FFF2-40B4-BE49-F238E27FC236}">
              <a16:creationId xmlns="" xmlns:a16="http://schemas.microsoft.com/office/drawing/2014/main" id="{68F6C403-F4FF-4E24-BEFE-C4A70E3853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0" name="TextBox 4129">
          <a:extLst>
            <a:ext uri="{FF2B5EF4-FFF2-40B4-BE49-F238E27FC236}">
              <a16:creationId xmlns="" xmlns:a16="http://schemas.microsoft.com/office/drawing/2014/main" id="{13521259-6A49-4143-9D74-9A6D02AA26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1" name="TextBox 1">
          <a:extLst>
            <a:ext uri="{FF2B5EF4-FFF2-40B4-BE49-F238E27FC236}">
              <a16:creationId xmlns="" xmlns:a16="http://schemas.microsoft.com/office/drawing/2014/main" id="{02703BF5-43D0-47A4-9B25-BFD6C18C4D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2" name="TextBox 4131">
          <a:extLst>
            <a:ext uri="{FF2B5EF4-FFF2-40B4-BE49-F238E27FC236}">
              <a16:creationId xmlns="" xmlns:a16="http://schemas.microsoft.com/office/drawing/2014/main" id="{11F4200B-878C-466F-B7C5-3D4F267595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3" name="TextBox 1">
          <a:extLst>
            <a:ext uri="{FF2B5EF4-FFF2-40B4-BE49-F238E27FC236}">
              <a16:creationId xmlns="" xmlns:a16="http://schemas.microsoft.com/office/drawing/2014/main" id="{6E3F30CD-74E4-470D-ADBE-1B658DA00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4" name="TextBox 4133">
          <a:extLst>
            <a:ext uri="{FF2B5EF4-FFF2-40B4-BE49-F238E27FC236}">
              <a16:creationId xmlns="" xmlns:a16="http://schemas.microsoft.com/office/drawing/2014/main" id="{A854DFC8-6B96-456E-926D-6B29619EF5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5" name="TextBox 1">
          <a:extLst>
            <a:ext uri="{FF2B5EF4-FFF2-40B4-BE49-F238E27FC236}">
              <a16:creationId xmlns="" xmlns:a16="http://schemas.microsoft.com/office/drawing/2014/main" id="{6347C361-3B38-42DB-98F7-0AC887B53F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6" name="TextBox 4135">
          <a:extLst>
            <a:ext uri="{FF2B5EF4-FFF2-40B4-BE49-F238E27FC236}">
              <a16:creationId xmlns="" xmlns:a16="http://schemas.microsoft.com/office/drawing/2014/main" id="{BDBA1D6D-E6BA-4AD4-8BE2-AD6C69D6C2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7" name="TextBox 1">
          <a:extLst>
            <a:ext uri="{FF2B5EF4-FFF2-40B4-BE49-F238E27FC236}">
              <a16:creationId xmlns="" xmlns:a16="http://schemas.microsoft.com/office/drawing/2014/main" id="{3A27CCB9-D144-4CB6-AF04-51645E1D9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38" name="TextBox 4137">
          <a:extLst>
            <a:ext uri="{FF2B5EF4-FFF2-40B4-BE49-F238E27FC236}">
              <a16:creationId xmlns="" xmlns:a16="http://schemas.microsoft.com/office/drawing/2014/main" id="{3232212C-9E78-4B17-B02F-614C85BFE1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39" name="TextBox 1">
          <a:extLst>
            <a:ext uri="{FF2B5EF4-FFF2-40B4-BE49-F238E27FC236}">
              <a16:creationId xmlns="" xmlns:a16="http://schemas.microsoft.com/office/drawing/2014/main" id="{50886980-3B59-459C-8176-8375D3BF8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40" name="TextBox 4139">
          <a:extLst>
            <a:ext uri="{FF2B5EF4-FFF2-40B4-BE49-F238E27FC236}">
              <a16:creationId xmlns="" xmlns:a16="http://schemas.microsoft.com/office/drawing/2014/main" id="{E6315123-C76B-4B3E-A1F4-7AD206CBD0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41" name="TextBox 1">
          <a:extLst>
            <a:ext uri="{FF2B5EF4-FFF2-40B4-BE49-F238E27FC236}">
              <a16:creationId xmlns="" xmlns:a16="http://schemas.microsoft.com/office/drawing/2014/main" id="{613FD3B8-A253-4547-ACD1-72669C79F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2" name="TextBox 4141">
          <a:extLst>
            <a:ext uri="{FF2B5EF4-FFF2-40B4-BE49-F238E27FC236}">
              <a16:creationId xmlns="" xmlns:a16="http://schemas.microsoft.com/office/drawing/2014/main" id="{64A0D8ED-0CCE-4655-8084-9A9E8147A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3" name="TextBox 1">
          <a:extLst>
            <a:ext uri="{FF2B5EF4-FFF2-40B4-BE49-F238E27FC236}">
              <a16:creationId xmlns="" xmlns:a16="http://schemas.microsoft.com/office/drawing/2014/main" id="{E31FC868-5BF0-4AF6-989D-7525ACD2E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4" name="TextBox 4143">
          <a:extLst>
            <a:ext uri="{FF2B5EF4-FFF2-40B4-BE49-F238E27FC236}">
              <a16:creationId xmlns="" xmlns:a16="http://schemas.microsoft.com/office/drawing/2014/main" id="{DD702617-78E4-46AD-BE92-61B086B056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5" name="TextBox 1">
          <a:extLst>
            <a:ext uri="{FF2B5EF4-FFF2-40B4-BE49-F238E27FC236}">
              <a16:creationId xmlns="" xmlns:a16="http://schemas.microsoft.com/office/drawing/2014/main" id="{9D6291D1-84A5-4BC4-B712-A4162B7A9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6" name="TextBox 4145">
          <a:extLst>
            <a:ext uri="{FF2B5EF4-FFF2-40B4-BE49-F238E27FC236}">
              <a16:creationId xmlns="" xmlns:a16="http://schemas.microsoft.com/office/drawing/2014/main" id="{6C0AA4E6-754E-4C11-85C7-5EEC526D1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7" name="TextBox 1">
          <a:extLst>
            <a:ext uri="{FF2B5EF4-FFF2-40B4-BE49-F238E27FC236}">
              <a16:creationId xmlns="" xmlns:a16="http://schemas.microsoft.com/office/drawing/2014/main" id="{D036BDC9-E867-41B3-8286-38840259D5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8" name="TextBox 4147">
          <a:extLst>
            <a:ext uri="{FF2B5EF4-FFF2-40B4-BE49-F238E27FC236}">
              <a16:creationId xmlns="" xmlns:a16="http://schemas.microsoft.com/office/drawing/2014/main" id="{7724E340-E127-4045-AEA4-63E9EFBCE8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9" name="TextBox 1">
          <a:extLst>
            <a:ext uri="{FF2B5EF4-FFF2-40B4-BE49-F238E27FC236}">
              <a16:creationId xmlns="" xmlns:a16="http://schemas.microsoft.com/office/drawing/2014/main" id="{4B3221B5-10F1-42F9-AD63-4FA19FC515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0" name="TextBox 4149">
          <a:extLst>
            <a:ext uri="{FF2B5EF4-FFF2-40B4-BE49-F238E27FC236}">
              <a16:creationId xmlns="" xmlns:a16="http://schemas.microsoft.com/office/drawing/2014/main" id="{166AD402-F818-4CB2-986A-C709F492E0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1" name="TextBox 1">
          <a:extLst>
            <a:ext uri="{FF2B5EF4-FFF2-40B4-BE49-F238E27FC236}">
              <a16:creationId xmlns="" xmlns:a16="http://schemas.microsoft.com/office/drawing/2014/main" id="{15216956-BC3E-4EAD-B82B-8E1AFC305B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2" name="TextBox 4151">
          <a:extLst>
            <a:ext uri="{FF2B5EF4-FFF2-40B4-BE49-F238E27FC236}">
              <a16:creationId xmlns="" xmlns:a16="http://schemas.microsoft.com/office/drawing/2014/main" id="{1860F436-6D98-4A0A-BF72-FA26AAC6A5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3" name="TextBox 1">
          <a:extLst>
            <a:ext uri="{FF2B5EF4-FFF2-40B4-BE49-F238E27FC236}">
              <a16:creationId xmlns="" xmlns:a16="http://schemas.microsoft.com/office/drawing/2014/main" id="{A1EF29A6-54B1-447D-8379-FAD83C699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4" name="TextBox 4153">
          <a:extLst>
            <a:ext uri="{FF2B5EF4-FFF2-40B4-BE49-F238E27FC236}">
              <a16:creationId xmlns="" xmlns:a16="http://schemas.microsoft.com/office/drawing/2014/main" id="{2CA20F7A-624C-4D9C-BFD2-21276BFDBF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5" name="TextBox 1">
          <a:extLst>
            <a:ext uri="{FF2B5EF4-FFF2-40B4-BE49-F238E27FC236}">
              <a16:creationId xmlns="" xmlns:a16="http://schemas.microsoft.com/office/drawing/2014/main" id="{D52F8E0A-EF4A-41C8-9DCE-17F17C1412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6" name="TextBox 4155">
          <a:extLst>
            <a:ext uri="{FF2B5EF4-FFF2-40B4-BE49-F238E27FC236}">
              <a16:creationId xmlns="" xmlns:a16="http://schemas.microsoft.com/office/drawing/2014/main" id="{4D1C0AE1-3638-4552-B23A-99C9B32B5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7" name="TextBox 1">
          <a:extLst>
            <a:ext uri="{FF2B5EF4-FFF2-40B4-BE49-F238E27FC236}">
              <a16:creationId xmlns="" xmlns:a16="http://schemas.microsoft.com/office/drawing/2014/main" id="{58E88C16-66C5-45F7-8044-FDB2A66DC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58" name="TextBox 4157">
          <a:extLst>
            <a:ext uri="{FF2B5EF4-FFF2-40B4-BE49-F238E27FC236}">
              <a16:creationId xmlns="" xmlns:a16="http://schemas.microsoft.com/office/drawing/2014/main" id="{673F70C5-FF8A-4E2A-93B7-EDAB3BAD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59" name="TextBox 1">
          <a:extLst>
            <a:ext uri="{FF2B5EF4-FFF2-40B4-BE49-F238E27FC236}">
              <a16:creationId xmlns="" xmlns:a16="http://schemas.microsoft.com/office/drawing/2014/main" id="{C64E0320-4308-4431-823F-CD7741F39E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60" name="TextBox 4159">
          <a:extLst>
            <a:ext uri="{FF2B5EF4-FFF2-40B4-BE49-F238E27FC236}">
              <a16:creationId xmlns="" xmlns:a16="http://schemas.microsoft.com/office/drawing/2014/main" id="{2B34EE8E-BFDF-4ACD-87C2-02BCE83302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61" name="TextBox 1">
          <a:extLst>
            <a:ext uri="{FF2B5EF4-FFF2-40B4-BE49-F238E27FC236}">
              <a16:creationId xmlns="" xmlns:a16="http://schemas.microsoft.com/office/drawing/2014/main" id="{B49EEA9B-860D-421F-AE40-2E4DEF16A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2" name="TextBox 4161">
          <a:extLst>
            <a:ext uri="{FF2B5EF4-FFF2-40B4-BE49-F238E27FC236}">
              <a16:creationId xmlns="" xmlns:a16="http://schemas.microsoft.com/office/drawing/2014/main" id="{89A0C754-65CC-435C-B533-45C5FAB01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3" name="TextBox 1">
          <a:extLst>
            <a:ext uri="{FF2B5EF4-FFF2-40B4-BE49-F238E27FC236}">
              <a16:creationId xmlns="" xmlns:a16="http://schemas.microsoft.com/office/drawing/2014/main" id="{96999576-0647-4895-9E78-219CF23CAD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4" name="TextBox 4163">
          <a:extLst>
            <a:ext uri="{FF2B5EF4-FFF2-40B4-BE49-F238E27FC236}">
              <a16:creationId xmlns="" xmlns:a16="http://schemas.microsoft.com/office/drawing/2014/main" id="{81E60ACB-C552-4708-B759-EF2265B23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5" name="TextBox 1">
          <a:extLst>
            <a:ext uri="{FF2B5EF4-FFF2-40B4-BE49-F238E27FC236}">
              <a16:creationId xmlns="" xmlns:a16="http://schemas.microsoft.com/office/drawing/2014/main" id="{BBC67699-7CEC-4DE5-AA06-2E9691CE42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6" name="TextBox 4165">
          <a:extLst>
            <a:ext uri="{FF2B5EF4-FFF2-40B4-BE49-F238E27FC236}">
              <a16:creationId xmlns="" xmlns:a16="http://schemas.microsoft.com/office/drawing/2014/main" id="{4042E5CA-F5AD-4A83-9EC7-AABCC49346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7" name="TextBox 1">
          <a:extLst>
            <a:ext uri="{FF2B5EF4-FFF2-40B4-BE49-F238E27FC236}">
              <a16:creationId xmlns="" xmlns:a16="http://schemas.microsoft.com/office/drawing/2014/main" id="{74CE8654-60D2-481D-A53B-103E06C69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8" name="TextBox 4167">
          <a:extLst>
            <a:ext uri="{FF2B5EF4-FFF2-40B4-BE49-F238E27FC236}">
              <a16:creationId xmlns="" xmlns:a16="http://schemas.microsoft.com/office/drawing/2014/main" id="{88C04575-6ECD-4A62-9359-8B7FC1ED9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9" name="TextBox 1">
          <a:extLst>
            <a:ext uri="{FF2B5EF4-FFF2-40B4-BE49-F238E27FC236}">
              <a16:creationId xmlns="" xmlns:a16="http://schemas.microsoft.com/office/drawing/2014/main" id="{5226BB6E-44A3-48E9-876A-C0DA1DFF6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0" name="TextBox 4169">
          <a:extLst>
            <a:ext uri="{FF2B5EF4-FFF2-40B4-BE49-F238E27FC236}">
              <a16:creationId xmlns="" xmlns:a16="http://schemas.microsoft.com/office/drawing/2014/main" id="{D221A039-0D56-43CD-99E6-0947C65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1" name="TextBox 1">
          <a:extLst>
            <a:ext uri="{FF2B5EF4-FFF2-40B4-BE49-F238E27FC236}">
              <a16:creationId xmlns="" xmlns:a16="http://schemas.microsoft.com/office/drawing/2014/main" id="{E49EA6FA-9355-4E2C-B35A-D0ADDD76C5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2" name="TextBox 4171">
          <a:extLst>
            <a:ext uri="{FF2B5EF4-FFF2-40B4-BE49-F238E27FC236}">
              <a16:creationId xmlns="" xmlns:a16="http://schemas.microsoft.com/office/drawing/2014/main" id="{11A9938B-D7AA-4186-A255-2808CABD0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3" name="TextBox 1">
          <a:extLst>
            <a:ext uri="{FF2B5EF4-FFF2-40B4-BE49-F238E27FC236}">
              <a16:creationId xmlns="" xmlns:a16="http://schemas.microsoft.com/office/drawing/2014/main" id="{FC6A253C-B090-4082-9B04-C9811319C6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4" name="TextBox 4173">
          <a:extLst>
            <a:ext uri="{FF2B5EF4-FFF2-40B4-BE49-F238E27FC236}">
              <a16:creationId xmlns="" xmlns:a16="http://schemas.microsoft.com/office/drawing/2014/main" id="{1E01BD98-F769-413F-BC8A-8A7CBC0740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5" name="TextBox 1">
          <a:extLst>
            <a:ext uri="{FF2B5EF4-FFF2-40B4-BE49-F238E27FC236}">
              <a16:creationId xmlns="" xmlns:a16="http://schemas.microsoft.com/office/drawing/2014/main" id="{741B5591-D71E-4C27-8666-3C5FE30FC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6" name="TextBox 4175">
          <a:extLst>
            <a:ext uri="{FF2B5EF4-FFF2-40B4-BE49-F238E27FC236}">
              <a16:creationId xmlns="" xmlns:a16="http://schemas.microsoft.com/office/drawing/2014/main" id="{44537CDB-E8F2-4E72-A87D-3E20A5C922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7" name="TextBox 1">
          <a:extLst>
            <a:ext uri="{FF2B5EF4-FFF2-40B4-BE49-F238E27FC236}">
              <a16:creationId xmlns="" xmlns:a16="http://schemas.microsoft.com/office/drawing/2014/main" id="{27386B78-BD7D-482F-B763-AAA00C05F1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78" name="TextBox 4177">
          <a:extLst>
            <a:ext uri="{FF2B5EF4-FFF2-40B4-BE49-F238E27FC236}">
              <a16:creationId xmlns="" xmlns:a16="http://schemas.microsoft.com/office/drawing/2014/main" id="{AF0F9FAB-F1A1-40A9-ABBD-FA9560CEF5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79" name="TextBox 1">
          <a:extLst>
            <a:ext uri="{FF2B5EF4-FFF2-40B4-BE49-F238E27FC236}">
              <a16:creationId xmlns="" xmlns:a16="http://schemas.microsoft.com/office/drawing/2014/main" id="{67FDF64A-59A1-4A50-8027-96EFD7C262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80" name="TextBox 4179">
          <a:extLst>
            <a:ext uri="{FF2B5EF4-FFF2-40B4-BE49-F238E27FC236}">
              <a16:creationId xmlns="" xmlns:a16="http://schemas.microsoft.com/office/drawing/2014/main" id="{A6AEA98A-EE8E-4658-A4ED-5BCF2F63FE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81" name="TextBox 1">
          <a:extLst>
            <a:ext uri="{FF2B5EF4-FFF2-40B4-BE49-F238E27FC236}">
              <a16:creationId xmlns="" xmlns:a16="http://schemas.microsoft.com/office/drawing/2014/main" id="{71D7AFBB-72A9-4674-B99A-A25C3521D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2" name="TextBox 4181">
          <a:extLst>
            <a:ext uri="{FF2B5EF4-FFF2-40B4-BE49-F238E27FC236}">
              <a16:creationId xmlns="" xmlns:a16="http://schemas.microsoft.com/office/drawing/2014/main" id="{3C8B0A62-96A3-4A35-9D3A-E978DBCB2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3" name="TextBox 1">
          <a:extLst>
            <a:ext uri="{FF2B5EF4-FFF2-40B4-BE49-F238E27FC236}">
              <a16:creationId xmlns="" xmlns:a16="http://schemas.microsoft.com/office/drawing/2014/main" id="{3BE42A04-5314-4F42-A677-7393B2BF49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4" name="TextBox 4183">
          <a:extLst>
            <a:ext uri="{FF2B5EF4-FFF2-40B4-BE49-F238E27FC236}">
              <a16:creationId xmlns="" xmlns:a16="http://schemas.microsoft.com/office/drawing/2014/main" id="{7A8387F0-767F-401E-8CB8-A568D51F6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5" name="TextBox 1">
          <a:extLst>
            <a:ext uri="{FF2B5EF4-FFF2-40B4-BE49-F238E27FC236}">
              <a16:creationId xmlns="" xmlns:a16="http://schemas.microsoft.com/office/drawing/2014/main" id="{5476813C-CF54-4450-9BFE-D55B6A85E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6" name="TextBox 4185">
          <a:extLst>
            <a:ext uri="{FF2B5EF4-FFF2-40B4-BE49-F238E27FC236}">
              <a16:creationId xmlns="" xmlns:a16="http://schemas.microsoft.com/office/drawing/2014/main" id="{9AC5CB72-1EA2-42F9-A7FA-02F5FE5DE7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7" name="TextBox 1">
          <a:extLst>
            <a:ext uri="{FF2B5EF4-FFF2-40B4-BE49-F238E27FC236}">
              <a16:creationId xmlns="" xmlns:a16="http://schemas.microsoft.com/office/drawing/2014/main" id="{37FE2388-F17B-4E3E-8AB5-DFF8B6F05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8" name="TextBox 4187">
          <a:extLst>
            <a:ext uri="{FF2B5EF4-FFF2-40B4-BE49-F238E27FC236}">
              <a16:creationId xmlns="" xmlns:a16="http://schemas.microsoft.com/office/drawing/2014/main" id="{C9D1166E-637C-46F7-8BA4-B54F86551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9" name="TextBox 1">
          <a:extLst>
            <a:ext uri="{FF2B5EF4-FFF2-40B4-BE49-F238E27FC236}">
              <a16:creationId xmlns="" xmlns:a16="http://schemas.microsoft.com/office/drawing/2014/main" id="{BC5A549B-2ED4-40CF-97AB-692740C77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0" name="TextBox 4189">
          <a:extLst>
            <a:ext uri="{FF2B5EF4-FFF2-40B4-BE49-F238E27FC236}">
              <a16:creationId xmlns="" xmlns:a16="http://schemas.microsoft.com/office/drawing/2014/main" id="{0656BFE0-8C4D-420E-8ED0-C58B63D88A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1" name="TextBox 1">
          <a:extLst>
            <a:ext uri="{FF2B5EF4-FFF2-40B4-BE49-F238E27FC236}">
              <a16:creationId xmlns="" xmlns:a16="http://schemas.microsoft.com/office/drawing/2014/main" id="{771F8204-56AB-4FB5-9F4F-C134C95EC2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2" name="TextBox 4191">
          <a:extLst>
            <a:ext uri="{FF2B5EF4-FFF2-40B4-BE49-F238E27FC236}">
              <a16:creationId xmlns="" xmlns:a16="http://schemas.microsoft.com/office/drawing/2014/main" id="{A819967D-364B-43F2-A647-043F0C0BC0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3" name="TextBox 1">
          <a:extLst>
            <a:ext uri="{FF2B5EF4-FFF2-40B4-BE49-F238E27FC236}">
              <a16:creationId xmlns="" xmlns:a16="http://schemas.microsoft.com/office/drawing/2014/main" id="{E31A98BD-1E6B-4154-B127-865EA63C9B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4" name="TextBox 4193">
          <a:extLst>
            <a:ext uri="{FF2B5EF4-FFF2-40B4-BE49-F238E27FC236}">
              <a16:creationId xmlns="" xmlns:a16="http://schemas.microsoft.com/office/drawing/2014/main" id="{4A7960BD-8960-4D87-83DE-6A1B05683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5" name="TextBox 1">
          <a:extLst>
            <a:ext uri="{FF2B5EF4-FFF2-40B4-BE49-F238E27FC236}">
              <a16:creationId xmlns="" xmlns:a16="http://schemas.microsoft.com/office/drawing/2014/main" id="{8E980645-ACB2-4F3F-AB8A-0D385C7A91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6" name="TextBox 4195">
          <a:extLst>
            <a:ext uri="{FF2B5EF4-FFF2-40B4-BE49-F238E27FC236}">
              <a16:creationId xmlns="" xmlns:a16="http://schemas.microsoft.com/office/drawing/2014/main" id="{6B0FBC42-15DF-4605-A8BF-967AD3361F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7" name="TextBox 1">
          <a:extLst>
            <a:ext uri="{FF2B5EF4-FFF2-40B4-BE49-F238E27FC236}">
              <a16:creationId xmlns="" xmlns:a16="http://schemas.microsoft.com/office/drawing/2014/main" id="{5B450C88-D8BF-4F8B-BCA0-8C8A985C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198" name="TextBox 4197">
          <a:extLst>
            <a:ext uri="{FF2B5EF4-FFF2-40B4-BE49-F238E27FC236}">
              <a16:creationId xmlns="" xmlns:a16="http://schemas.microsoft.com/office/drawing/2014/main" id="{95B8D6E5-7A7E-4057-871E-BEFE1759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199" name="TextBox 1">
          <a:extLst>
            <a:ext uri="{FF2B5EF4-FFF2-40B4-BE49-F238E27FC236}">
              <a16:creationId xmlns="" xmlns:a16="http://schemas.microsoft.com/office/drawing/2014/main" id="{18FCCE7E-DDE4-4C84-BC04-7E1AA56CE4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200" name="TextBox 4199">
          <a:extLst>
            <a:ext uri="{FF2B5EF4-FFF2-40B4-BE49-F238E27FC236}">
              <a16:creationId xmlns="" xmlns:a16="http://schemas.microsoft.com/office/drawing/2014/main" id="{AB59E50D-F949-452B-9F24-C73DBC9FB4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201" name="TextBox 1">
          <a:extLst>
            <a:ext uri="{FF2B5EF4-FFF2-40B4-BE49-F238E27FC236}">
              <a16:creationId xmlns="" xmlns:a16="http://schemas.microsoft.com/office/drawing/2014/main" id="{240015EA-AAE9-4B2C-8215-4638D7C3B7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2" name="TextBox 4201">
          <a:extLst>
            <a:ext uri="{FF2B5EF4-FFF2-40B4-BE49-F238E27FC236}">
              <a16:creationId xmlns="" xmlns:a16="http://schemas.microsoft.com/office/drawing/2014/main" id="{4CB9C723-2F10-4A4F-92C1-9A696A2E2B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3" name="TextBox 1">
          <a:extLst>
            <a:ext uri="{FF2B5EF4-FFF2-40B4-BE49-F238E27FC236}">
              <a16:creationId xmlns="" xmlns:a16="http://schemas.microsoft.com/office/drawing/2014/main" id="{84C752D3-8B06-42D1-95EB-4280A3065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4" name="TextBox 4203">
          <a:extLst>
            <a:ext uri="{FF2B5EF4-FFF2-40B4-BE49-F238E27FC236}">
              <a16:creationId xmlns="" xmlns:a16="http://schemas.microsoft.com/office/drawing/2014/main" id="{70B1C50C-6115-4647-B4D4-305DB83B5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5" name="TextBox 1">
          <a:extLst>
            <a:ext uri="{FF2B5EF4-FFF2-40B4-BE49-F238E27FC236}">
              <a16:creationId xmlns="" xmlns:a16="http://schemas.microsoft.com/office/drawing/2014/main" id="{F5D13681-E838-4E54-A52D-FDB3B47D56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6" name="TextBox 4205">
          <a:extLst>
            <a:ext uri="{FF2B5EF4-FFF2-40B4-BE49-F238E27FC236}">
              <a16:creationId xmlns="" xmlns:a16="http://schemas.microsoft.com/office/drawing/2014/main" id="{B95192EF-1F99-4EE6-A9A8-7D496A772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7" name="TextBox 1">
          <a:extLst>
            <a:ext uri="{FF2B5EF4-FFF2-40B4-BE49-F238E27FC236}">
              <a16:creationId xmlns="" xmlns:a16="http://schemas.microsoft.com/office/drawing/2014/main" id="{87A7AA4D-91CD-4FF3-B8F9-E0955FDBFC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8" name="TextBox 4207">
          <a:extLst>
            <a:ext uri="{FF2B5EF4-FFF2-40B4-BE49-F238E27FC236}">
              <a16:creationId xmlns="" xmlns:a16="http://schemas.microsoft.com/office/drawing/2014/main" id="{A77639F0-58CE-4F63-B779-99E289BB86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9" name="TextBox 1">
          <a:extLst>
            <a:ext uri="{FF2B5EF4-FFF2-40B4-BE49-F238E27FC236}">
              <a16:creationId xmlns="" xmlns:a16="http://schemas.microsoft.com/office/drawing/2014/main" id="{FB8A7A3E-FF88-491F-9F25-8F5D24E98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0" name="TextBox 4209">
          <a:extLst>
            <a:ext uri="{FF2B5EF4-FFF2-40B4-BE49-F238E27FC236}">
              <a16:creationId xmlns="" xmlns:a16="http://schemas.microsoft.com/office/drawing/2014/main" id="{8C887F60-76A4-4417-AAC3-D1F5EF1D49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1" name="TextBox 1">
          <a:extLst>
            <a:ext uri="{FF2B5EF4-FFF2-40B4-BE49-F238E27FC236}">
              <a16:creationId xmlns="" xmlns:a16="http://schemas.microsoft.com/office/drawing/2014/main" id="{1ADBC973-A788-4FC5-8A70-DD1F488BC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2" name="TextBox 4211">
          <a:extLst>
            <a:ext uri="{FF2B5EF4-FFF2-40B4-BE49-F238E27FC236}">
              <a16:creationId xmlns="" xmlns:a16="http://schemas.microsoft.com/office/drawing/2014/main" id="{9C8AE595-2496-4CD9-85E1-154F9484B3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3" name="TextBox 1">
          <a:extLst>
            <a:ext uri="{FF2B5EF4-FFF2-40B4-BE49-F238E27FC236}">
              <a16:creationId xmlns="" xmlns:a16="http://schemas.microsoft.com/office/drawing/2014/main" id="{B9F20F33-7D09-43F6-9013-E04756EE50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4" name="TextBox 4213">
          <a:extLst>
            <a:ext uri="{FF2B5EF4-FFF2-40B4-BE49-F238E27FC236}">
              <a16:creationId xmlns="" xmlns:a16="http://schemas.microsoft.com/office/drawing/2014/main" id="{AD1D4D66-C4D0-4D24-998A-214B4FCA1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5" name="TextBox 1">
          <a:extLst>
            <a:ext uri="{FF2B5EF4-FFF2-40B4-BE49-F238E27FC236}">
              <a16:creationId xmlns="" xmlns:a16="http://schemas.microsoft.com/office/drawing/2014/main" id="{9F1943C7-A014-4069-9A4F-650EBE11A9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6" name="TextBox 4215">
          <a:extLst>
            <a:ext uri="{FF2B5EF4-FFF2-40B4-BE49-F238E27FC236}">
              <a16:creationId xmlns="" xmlns:a16="http://schemas.microsoft.com/office/drawing/2014/main" id="{70AC7247-E681-4F18-83DB-47DB8E657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7" name="TextBox 1">
          <a:extLst>
            <a:ext uri="{FF2B5EF4-FFF2-40B4-BE49-F238E27FC236}">
              <a16:creationId xmlns="" xmlns:a16="http://schemas.microsoft.com/office/drawing/2014/main" id="{AB79F766-71E2-41FD-9B9B-E19DC62C5B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18" name="TextBox 4217">
          <a:extLst>
            <a:ext uri="{FF2B5EF4-FFF2-40B4-BE49-F238E27FC236}">
              <a16:creationId xmlns="" xmlns:a16="http://schemas.microsoft.com/office/drawing/2014/main" id="{2104680A-8C67-41B8-B390-3598AE7E11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19" name="TextBox 1">
          <a:extLst>
            <a:ext uri="{FF2B5EF4-FFF2-40B4-BE49-F238E27FC236}">
              <a16:creationId xmlns="" xmlns:a16="http://schemas.microsoft.com/office/drawing/2014/main" id="{ED043C53-7CDE-41B1-B013-BDAE9FBD3C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20" name="TextBox 4219">
          <a:extLst>
            <a:ext uri="{FF2B5EF4-FFF2-40B4-BE49-F238E27FC236}">
              <a16:creationId xmlns="" xmlns:a16="http://schemas.microsoft.com/office/drawing/2014/main" id="{5214B69B-20DA-493A-90D0-25DBBA555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21" name="TextBox 1">
          <a:extLst>
            <a:ext uri="{FF2B5EF4-FFF2-40B4-BE49-F238E27FC236}">
              <a16:creationId xmlns="" xmlns:a16="http://schemas.microsoft.com/office/drawing/2014/main" id="{708DF027-32E8-4D64-A3C1-64784824DD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2" name="TextBox 4221">
          <a:extLst>
            <a:ext uri="{FF2B5EF4-FFF2-40B4-BE49-F238E27FC236}">
              <a16:creationId xmlns="" xmlns:a16="http://schemas.microsoft.com/office/drawing/2014/main" id="{BD0198B4-D764-4F77-BA7C-E42F9BB966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3" name="TextBox 1">
          <a:extLst>
            <a:ext uri="{FF2B5EF4-FFF2-40B4-BE49-F238E27FC236}">
              <a16:creationId xmlns="" xmlns:a16="http://schemas.microsoft.com/office/drawing/2014/main" id="{2E130DC6-CD97-48B5-A21B-058FD8F7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4" name="TextBox 4223">
          <a:extLst>
            <a:ext uri="{FF2B5EF4-FFF2-40B4-BE49-F238E27FC236}">
              <a16:creationId xmlns="" xmlns:a16="http://schemas.microsoft.com/office/drawing/2014/main" id="{959FD226-A576-4F93-BE08-666C404E69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5" name="TextBox 1">
          <a:extLst>
            <a:ext uri="{FF2B5EF4-FFF2-40B4-BE49-F238E27FC236}">
              <a16:creationId xmlns="" xmlns:a16="http://schemas.microsoft.com/office/drawing/2014/main" id="{34361FEC-AF7B-421D-9331-9C6FB1856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6" name="TextBox 4225">
          <a:extLst>
            <a:ext uri="{FF2B5EF4-FFF2-40B4-BE49-F238E27FC236}">
              <a16:creationId xmlns="" xmlns:a16="http://schemas.microsoft.com/office/drawing/2014/main" id="{41C748CE-FDD3-43D9-8C1F-B91901300E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7" name="TextBox 1">
          <a:extLst>
            <a:ext uri="{FF2B5EF4-FFF2-40B4-BE49-F238E27FC236}">
              <a16:creationId xmlns="" xmlns:a16="http://schemas.microsoft.com/office/drawing/2014/main" id="{D2E4CA47-0F0E-4CB3-AA0F-0CADC5CE5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8" name="TextBox 4227">
          <a:extLst>
            <a:ext uri="{FF2B5EF4-FFF2-40B4-BE49-F238E27FC236}">
              <a16:creationId xmlns="" xmlns:a16="http://schemas.microsoft.com/office/drawing/2014/main" id="{375E5CEB-F5B0-4D8D-AE1A-39BA32309B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9" name="TextBox 1">
          <a:extLst>
            <a:ext uri="{FF2B5EF4-FFF2-40B4-BE49-F238E27FC236}">
              <a16:creationId xmlns="" xmlns:a16="http://schemas.microsoft.com/office/drawing/2014/main" id="{FE154871-D244-4F21-9471-0B210FBACF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0" name="TextBox 4229">
          <a:extLst>
            <a:ext uri="{FF2B5EF4-FFF2-40B4-BE49-F238E27FC236}">
              <a16:creationId xmlns="" xmlns:a16="http://schemas.microsoft.com/office/drawing/2014/main" id="{A32C8319-435A-4C75-B4A6-6080A4C582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1" name="TextBox 1">
          <a:extLst>
            <a:ext uri="{FF2B5EF4-FFF2-40B4-BE49-F238E27FC236}">
              <a16:creationId xmlns="" xmlns:a16="http://schemas.microsoft.com/office/drawing/2014/main" id="{C23A8D04-BF37-4BA5-85A8-9186B8D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2" name="TextBox 4231">
          <a:extLst>
            <a:ext uri="{FF2B5EF4-FFF2-40B4-BE49-F238E27FC236}">
              <a16:creationId xmlns="" xmlns:a16="http://schemas.microsoft.com/office/drawing/2014/main" id="{AFB0E7C8-5C39-4CC3-9FA9-886C75C0A8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3" name="TextBox 1">
          <a:extLst>
            <a:ext uri="{FF2B5EF4-FFF2-40B4-BE49-F238E27FC236}">
              <a16:creationId xmlns="" xmlns:a16="http://schemas.microsoft.com/office/drawing/2014/main" id="{9F2CD115-EC42-48E0-9D86-32C15CA1B8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4" name="TextBox 4233">
          <a:extLst>
            <a:ext uri="{FF2B5EF4-FFF2-40B4-BE49-F238E27FC236}">
              <a16:creationId xmlns="" xmlns:a16="http://schemas.microsoft.com/office/drawing/2014/main" id="{A49B3D4B-AD78-4D61-AFEA-FBD429F1F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5" name="TextBox 1">
          <a:extLst>
            <a:ext uri="{FF2B5EF4-FFF2-40B4-BE49-F238E27FC236}">
              <a16:creationId xmlns="" xmlns:a16="http://schemas.microsoft.com/office/drawing/2014/main" id="{44434576-57F7-4EB1-9C06-CA5CE7DDB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6" name="TextBox 4235">
          <a:extLst>
            <a:ext uri="{FF2B5EF4-FFF2-40B4-BE49-F238E27FC236}">
              <a16:creationId xmlns="" xmlns:a16="http://schemas.microsoft.com/office/drawing/2014/main" id="{43D65016-00D5-4C6F-A531-0E2B4C980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7" name="TextBox 1">
          <a:extLst>
            <a:ext uri="{FF2B5EF4-FFF2-40B4-BE49-F238E27FC236}">
              <a16:creationId xmlns="" xmlns:a16="http://schemas.microsoft.com/office/drawing/2014/main" id="{33EF884D-C93E-4104-88EC-24826DF895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38" name="TextBox 4237">
          <a:extLst>
            <a:ext uri="{FF2B5EF4-FFF2-40B4-BE49-F238E27FC236}">
              <a16:creationId xmlns="" xmlns:a16="http://schemas.microsoft.com/office/drawing/2014/main" id="{EED75646-ABDF-4668-A0DB-657B6105DD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39" name="TextBox 1">
          <a:extLst>
            <a:ext uri="{FF2B5EF4-FFF2-40B4-BE49-F238E27FC236}">
              <a16:creationId xmlns="" xmlns:a16="http://schemas.microsoft.com/office/drawing/2014/main" id="{A8E0DF1E-201E-4255-9B7A-E2B3A419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40" name="TextBox 4239">
          <a:extLst>
            <a:ext uri="{FF2B5EF4-FFF2-40B4-BE49-F238E27FC236}">
              <a16:creationId xmlns="" xmlns:a16="http://schemas.microsoft.com/office/drawing/2014/main" id="{C152C53A-B7B3-4640-8232-C4BD4DFEC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41" name="TextBox 1">
          <a:extLst>
            <a:ext uri="{FF2B5EF4-FFF2-40B4-BE49-F238E27FC236}">
              <a16:creationId xmlns="" xmlns:a16="http://schemas.microsoft.com/office/drawing/2014/main" id="{40FF96A5-BA85-46EF-AFCF-9CFCCAD216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2" name="TextBox 4241">
          <a:extLst>
            <a:ext uri="{FF2B5EF4-FFF2-40B4-BE49-F238E27FC236}">
              <a16:creationId xmlns="" xmlns:a16="http://schemas.microsoft.com/office/drawing/2014/main" id="{5D35BCC6-C9D9-4972-A7F4-AA1AD46476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3" name="TextBox 1">
          <a:extLst>
            <a:ext uri="{FF2B5EF4-FFF2-40B4-BE49-F238E27FC236}">
              <a16:creationId xmlns="" xmlns:a16="http://schemas.microsoft.com/office/drawing/2014/main" id="{74205A6E-307A-4421-BFC9-065CB38B48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4" name="TextBox 4243">
          <a:extLst>
            <a:ext uri="{FF2B5EF4-FFF2-40B4-BE49-F238E27FC236}">
              <a16:creationId xmlns="" xmlns:a16="http://schemas.microsoft.com/office/drawing/2014/main" id="{83DB453B-8AF6-4A48-99C9-5D84978E8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5" name="TextBox 1">
          <a:extLst>
            <a:ext uri="{FF2B5EF4-FFF2-40B4-BE49-F238E27FC236}">
              <a16:creationId xmlns="" xmlns:a16="http://schemas.microsoft.com/office/drawing/2014/main" id="{FA0DDB06-C09C-4FBA-995F-67E0AA1BD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6" name="TextBox 4245">
          <a:extLst>
            <a:ext uri="{FF2B5EF4-FFF2-40B4-BE49-F238E27FC236}">
              <a16:creationId xmlns="" xmlns:a16="http://schemas.microsoft.com/office/drawing/2014/main" id="{E3D9CDAC-0AC2-4447-827A-0D395FDA07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7" name="TextBox 1">
          <a:extLst>
            <a:ext uri="{FF2B5EF4-FFF2-40B4-BE49-F238E27FC236}">
              <a16:creationId xmlns="" xmlns:a16="http://schemas.microsoft.com/office/drawing/2014/main" id="{974B421B-B352-4234-A3F7-E23AAED09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8" name="TextBox 4247">
          <a:extLst>
            <a:ext uri="{FF2B5EF4-FFF2-40B4-BE49-F238E27FC236}">
              <a16:creationId xmlns="" xmlns:a16="http://schemas.microsoft.com/office/drawing/2014/main" id="{017DC9F1-80C2-4206-A10F-49529FCC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9" name="TextBox 1">
          <a:extLst>
            <a:ext uri="{FF2B5EF4-FFF2-40B4-BE49-F238E27FC236}">
              <a16:creationId xmlns="" xmlns:a16="http://schemas.microsoft.com/office/drawing/2014/main" id="{63292FCE-7945-404A-9B9D-AE0D1772BB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0" name="TextBox 4249">
          <a:extLst>
            <a:ext uri="{FF2B5EF4-FFF2-40B4-BE49-F238E27FC236}">
              <a16:creationId xmlns="" xmlns:a16="http://schemas.microsoft.com/office/drawing/2014/main" id="{EA5D4771-E47E-4C98-B46D-079186B256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1" name="TextBox 1">
          <a:extLst>
            <a:ext uri="{FF2B5EF4-FFF2-40B4-BE49-F238E27FC236}">
              <a16:creationId xmlns="" xmlns:a16="http://schemas.microsoft.com/office/drawing/2014/main" id="{B5A54869-2B12-4D12-9B05-9867DB3C16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2" name="TextBox 4251">
          <a:extLst>
            <a:ext uri="{FF2B5EF4-FFF2-40B4-BE49-F238E27FC236}">
              <a16:creationId xmlns="" xmlns:a16="http://schemas.microsoft.com/office/drawing/2014/main" id="{EFBF823D-2DB8-4A49-9928-C70437759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3" name="TextBox 1">
          <a:extLst>
            <a:ext uri="{FF2B5EF4-FFF2-40B4-BE49-F238E27FC236}">
              <a16:creationId xmlns="" xmlns:a16="http://schemas.microsoft.com/office/drawing/2014/main" id="{9DCE88BE-B855-4A35-8FCE-16F37569EF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4" name="TextBox 4253">
          <a:extLst>
            <a:ext uri="{FF2B5EF4-FFF2-40B4-BE49-F238E27FC236}">
              <a16:creationId xmlns="" xmlns:a16="http://schemas.microsoft.com/office/drawing/2014/main" id="{932FEDB4-3C45-4C06-99CE-4BB15C3DB5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5" name="TextBox 1">
          <a:extLst>
            <a:ext uri="{FF2B5EF4-FFF2-40B4-BE49-F238E27FC236}">
              <a16:creationId xmlns="" xmlns:a16="http://schemas.microsoft.com/office/drawing/2014/main" id="{D890A713-5A3C-4E42-BE7D-4D6B5A41D6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6" name="TextBox 4255">
          <a:extLst>
            <a:ext uri="{FF2B5EF4-FFF2-40B4-BE49-F238E27FC236}">
              <a16:creationId xmlns="" xmlns:a16="http://schemas.microsoft.com/office/drawing/2014/main" id="{D57A74E8-82F2-4EC7-92E8-7A4A99BCB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7" name="TextBox 1">
          <a:extLst>
            <a:ext uri="{FF2B5EF4-FFF2-40B4-BE49-F238E27FC236}">
              <a16:creationId xmlns="" xmlns:a16="http://schemas.microsoft.com/office/drawing/2014/main" id="{2887102F-EFFE-47A6-9AE3-9C33CEA5D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58" name="TextBox 4257">
          <a:extLst>
            <a:ext uri="{FF2B5EF4-FFF2-40B4-BE49-F238E27FC236}">
              <a16:creationId xmlns="" xmlns:a16="http://schemas.microsoft.com/office/drawing/2014/main" id="{3AE39280-269B-4607-B3D0-E819CF17BD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59" name="TextBox 1">
          <a:extLst>
            <a:ext uri="{FF2B5EF4-FFF2-40B4-BE49-F238E27FC236}">
              <a16:creationId xmlns="" xmlns:a16="http://schemas.microsoft.com/office/drawing/2014/main" id="{EFD22D3D-C1A5-4C34-8B97-24C744A25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60" name="TextBox 4259">
          <a:extLst>
            <a:ext uri="{FF2B5EF4-FFF2-40B4-BE49-F238E27FC236}">
              <a16:creationId xmlns="" xmlns:a16="http://schemas.microsoft.com/office/drawing/2014/main" id="{92BFA995-8667-4D49-85EB-CEE7924EE8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61" name="TextBox 1">
          <a:extLst>
            <a:ext uri="{FF2B5EF4-FFF2-40B4-BE49-F238E27FC236}">
              <a16:creationId xmlns="" xmlns:a16="http://schemas.microsoft.com/office/drawing/2014/main" id="{EA27241E-C0C7-482B-AB28-9F021267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2" name="TextBox 4261">
          <a:extLst>
            <a:ext uri="{FF2B5EF4-FFF2-40B4-BE49-F238E27FC236}">
              <a16:creationId xmlns="" xmlns:a16="http://schemas.microsoft.com/office/drawing/2014/main" id="{65DE8264-D7B0-47CE-82A3-D5B3C55377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3" name="TextBox 1">
          <a:extLst>
            <a:ext uri="{FF2B5EF4-FFF2-40B4-BE49-F238E27FC236}">
              <a16:creationId xmlns="" xmlns:a16="http://schemas.microsoft.com/office/drawing/2014/main" id="{1BDD2162-17AD-4B77-8B9B-F6C2D5EC4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4" name="TextBox 4263">
          <a:extLst>
            <a:ext uri="{FF2B5EF4-FFF2-40B4-BE49-F238E27FC236}">
              <a16:creationId xmlns="" xmlns:a16="http://schemas.microsoft.com/office/drawing/2014/main" id="{D6222212-D2F6-495C-B2D4-43FEDF14F3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5" name="TextBox 1">
          <a:extLst>
            <a:ext uri="{FF2B5EF4-FFF2-40B4-BE49-F238E27FC236}">
              <a16:creationId xmlns="" xmlns:a16="http://schemas.microsoft.com/office/drawing/2014/main" id="{7F6B92A0-FDD9-487E-AB90-AE58525B5C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6" name="TextBox 4265">
          <a:extLst>
            <a:ext uri="{FF2B5EF4-FFF2-40B4-BE49-F238E27FC236}">
              <a16:creationId xmlns="" xmlns:a16="http://schemas.microsoft.com/office/drawing/2014/main" id="{7276AA19-D81E-4A66-AA83-B6564254B5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7" name="TextBox 1">
          <a:extLst>
            <a:ext uri="{FF2B5EF4-FFF2-40B4-BE49-F238E27FC236}">
              <a16:creationId xmlns="" xmlns:a16="http://schemas.microsoft.com/office/drawing/2014/main" id="{E862F713-6DBD-44B9-BD88-CDF5850471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8" name="TextBox 4267">
          <a:extLst>
            <a:ext uri="{FF2B5EF4-FFF2-40B4-BE49-F238E27FC236}">
              <a16:creationId xmlns="" xmlns:a16="http://schemas.microsoft.com/office/drawing/2014/main" id="{93743FEB-8A66-4915-943E-6737DB083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9" name="TextBox 1">
          <a:extLst>
            <a:ext uri="{FF2B5EF4-FFF2-40B4-BE49-F238E27FC236}">
              <a16:creationId xmlns="" xmlns:a16="http://schemas.microsoft.com/office/drawing/2014/main" id="{A629FFF7-8046-4D09-926A-44B75D47C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0" name="TextBox 4269">
          <a:extLst>
            <a:ext uri="{FF2B5EF4-FFF2-40B4-BE49-F238E27FC236}">
              <a16:creationId xmlns="" xmlns:a16="http://schemas.microsoft.com/office/drawing/2014/main" id="{F28B21BB-B99A-4F05-983F-6E53A6623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1" name="TextBox 1">
          <a:extLst>
            <a:ext uri="{FF2B5EF4-FFF2-40B4-BE49-F238E27FC236}">
              <a16:creationId xmlns="" xmlns:a16="http://schemas.microsoft.com/office/drawing/2014/main" id="{ABA369F5-46C9-4526-AEA6-5A1116721A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2" name="TextBox 4271">
          <a:extLst>
            <a:ext uri="{FF2B5EF4-FFF2-40B4-BE49-F238E27FC236}">
              <a16:creationId xmlns="" xmlns:a16="http://schemas.microsoft.com/office/drawing/2014/main" id="{52F8695B-D3D6-4B4C-9E23-4EB1A26ECB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3" name="TextBox 1">
          <a:extLst>
            <a:ext uri="{FF2B5EF4-FFF2-40B4-BE49-F238E27FC236}">
              <a16:creationId xmlns="" xmlns:a16="http://schemas.microsoft.com/office/drawing/2014/main" id="{698F4B24-F9FE-4393-8F47-A5B13FD545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4" name="TextBox 4273">
          <a:extLst>
            <a:ext uri="{FF2B5EF4-FFF2-40B4-BE49-F238E27FC236}">
              <a16:creationId xmlns="" xmlns:a16="http://schemas.microsoft.com/office/drawing/2014/main" id="{66FECFC4-984B-4E19-83A0-969951A2C1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5" name="TextBox 1">
          <a:extLst>
            <a:ext uri="{FF2B5EF4-FFF2-40B4-BE49-F238E27FC236}">
              <a16:creationId xmlns="" xmlns:a16="http://schemas.microsoft.com/office/drawing/2014/main" id="{03CEAD43-B7F4-4557-ACFE-79D7714103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6" name="TextBox 4275">
          <a:extLst>
            <a:ext uri="{FF2B5EF4-FFF2-40B4-BE49-F238E27FC236}">
              <a16:creationId xmlns="" xmlns:a16="http://schemas.microsoft.com/office/drawing/2014/main" id="{877D6FE0-330A-4E9B-985F-47B38E172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7" name="TextBox 1">
          <a:extLst>
            <a:ext uri="{FF2B5EF4-FFF2-40B4-BE49-F238E27FC236}">
              <a16:creationId xmlns="" xmlns:a16="http://schemas.microsoft.com/office/drawing/2014/main" id="{C09380A2-BF00-43D3-A28A-B2818B1833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78" name="TextBox 4277">
          <a:extLst>
            <a:ext uri="{FF2B5EF4-FFF2-40B4-BE49-F238E27FC236}">
              <a16:creationId xmlns="" xmlns:a16="http://schemas.microsoft.com/office/drawing/2014/main" id="{61E9A0CA-E2A4-415F-9167-318CD61234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79" name="TextBox 1">
          <a:extLst>
            <a:ext uri="{FF2B5EF4-FFF2-40B4-BE49-F238E27FC236}">
              <a16:creationId xmlns="" xmlns:a16="http://schemas.microsoft.com/office/drawing/2014/main" id="{49DEA4AC-9490-4CD7-A873-7A972784E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80" name="TextBox 4279">
          <a:extLst>
            <a:ext uri="{FF2B5EF4-FFF2-40B4-BE49-F238E27FC236}">
              <a16:creationId xmlns="" xmlns:a16="http://schemas.microsoft.com/office/drawing/2014/main" id="{8CABDF4F-7AA9-4DD3-AEF8-E9F0C7CD12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81" name="TextBox 1">
          <a:extLst>
            <a:ext uri="{FF2B5EF4-FFF2-40B4-BE49-F238E27FC236}">
              <a16:creationId xmlns="" xmlns:a16="http://schemas.microsoft.com/office/drawing/2014/main" id="{916DB7B3-42FE-4E90-A6BB-E35976848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2" name="TextBox 4281">
          <a:extLst>
            <a:ext uri="{FF2B5EF4-FFF2-40B4-BE49-F238E27FC236}">
              <a16:creationId xmlns="" xmlns:a16="http://schemas.microsoft.com/office/drawing/2014/main" id="{3DBEEC74-F4C1-4EF9-9CC9-B8FF43895C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3" name="TextBox 1">
          <a:extLst>
            <a:ext uri="{FF2B5EF4-FFF2-40B4-BE49-F238E27FC236}">
              <a16:creationId xmlns="" xmlns:a16="http://schemas.microsoft.com/office/drawing/2014/main" id="{8821ED9D-8E45-42D0-9205-10BB9E164F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4" name="TextBox 4283">
          <a:extLst>
            <a:ext uri="{FF2B5EF4-FFF2-40B4-BE49-F238E27FC236}">
              <a16:creationId xmlns="" xmlns:a16="http://schemas.microsoft.com/office/drawing/2014/main" id="{695DE2A7-9020-4FA5-82A8-9FE8A0D7B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5" name="TextBox 1">
          <a:extLst>
            <a:ext uri="{FF2B5EF4-FFF2-40B4-BE49-F238E27FC236}">
              <a16:creationId xmlns="" xmlns:a16="http://schemas.microsoft.com/office/drawing/2014/main" id="{1A574746-49EF-4C8E-BCB9-2DDFB9A01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6" name="TextBox 4285">
          <a:extLst>
            <a:ext uri="{FF2B5EF4-FFF2-40B4-BE49-F238E27FC236}">
              <a16:creationId xmlns="" xmlns:a16="http://schemas.microsoft.com/office/drawing/2014/main" id="{A3BA65B9-C72C-48F7-9670-C43C366B03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7" name="TextBox 1">
          <a:extLst>
            <a:ext uri="{FF2B5EF4-FFF2-40B4-BE49-F238E27FC236}">
              <a16:creationId xmlns="" xmlns:a16="http://schemas.microsoft.com/office/drawing/2014/main" id="{B62944A1-C3C5-41D5-8D59-4F4BACAFD6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8" name="TextBox 4287">
          <a:extLst>
            <a:ext uri="{FF2B5EF4-FFF2-40B4-BE49-F238E27FC236}">
              <a16:creationId xmlns="" xmlns:a16="http://schemas.microsoft.com/office/drawing/2014/main" id="{EFF61670-5B0B-4543-A379-82641DF8B9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9" name="TextBox 1">
          <a:extLst>
            <a:ext uri="{FF2B5EF4-FFF2-40B4-BE49-F238E27FC236}">
              <a16:creationId xmlns="" xmlns:a16="http://schemas.microsoft.com/office/drawing/2014/main" id="{BBD33D9B-4F6F-4607-8905-CB51FA2DD5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0" name="TextBox 4289">
          <a:extLst>
            <a:ext uri="{FF2B5EF4-FFF2-40B4-BE49-F238E27FC236}">
              <a16:creationId xmlns="" xmlns:a16="http://schemas.microsoft.com/office/drawing/2014/main" id="{78AFC5ED-8589-40B2-B942-913FCA54BA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1" name="TextBox 1">
          <a:extLst>
            <a:ext uri="{FF2B5EF4-FFF2-40B4-BE49-F238E27FC236}">
              <a16:creationId xmlns="" xmlns:a16="http://schemas.microsoft.com/office/drawing/2014/main" id="{B69C72A4-3259-4ED7-86F7-929B5AD0CF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2" name="TextBox 4291">
          <a:extLst>
            <a:ext uri="{FF2B5EF4-FFF2-40B4-BE49-F238E27FC236}">
              <a16:creationId xmlns="" xmlns:a16="http://schemas.microsoft.com/office/drawing/2014/main" id="{301A86D1-5EA7-4A55-85BF-4AD57264C4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3" name="TextBox 1">
          <a:extLst>
            <a:ext uri="{FF2B5EF4-FFF2-40B4-BE49-F238E27FC236}">
              <a16:creationId xmlns="" xmlns:a16="http://schemas.microsoft.com/office/drawing/2014/main" id="{750A940B-8010-4BD3-AAAB-ECC896F12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4" name="TextBox 4293">
          <a:extLst>
            <a:ext uri="{FF2B5EF4-FFF2-40B4-BE49-F238E27FC236}">
              <a16:creationId xmlns="" xmlns:a16="http://schemas.microsoft.com/office/drawing/2014/main" id="{3E02E673-34BA-4A1A-B05E-11378ED2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5" name="TextBox 1">
          <a:extLst>
            <a:ext uri="{FF2B5EF4-FFF2-40B4-BE49-F238E27FC236}">
              <a16:creationId xmlns="" xmlns:a16="http://schemas.microsoft.com/office/drawing/2014/main" id="{3A847776-AB03-4EA9-8C48-44303C747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6" name="TextBox 4295">
          <a:extLst>
            <a:ext uri="{FF2B5EF4-FFF2-40B4-BE49-F238E27FC236}">
              <a16:creationId xmlns="" xmlns:a16="http://schemas.microsoft.com/office/drawing/2014/main" id="{70484033-2736-44E2-B4AF-C57CE5CAB1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7" name="TextBox 1">
          <a:extLst>
            <a:ext uri="{FF2B5EF4-FFF2-40B4-BE49-F238E27FC236}">
              <a16:creationId xmlns="" xmlns:a16="http://schemas.microsoft.com/office/drawing/2014/main" id="{9815ACAA-0B5D-4188-8292-EC7F6C0EF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298" name="TextBox 4297">
          <a:extLst>
            <a:ext uri="{FF2B5EF4-FFF2-40B4-BE49-F238E27FC236}">
              <a16:creationId xmlns="" xmlns:a16="http://schemas.microsoft.com/office/drawing/2014/main" id="{136DAE9E-B9B0-4A93-B129-53804D5945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299" name="TextBox 1">
          <a:extLst>
            <a:ext uri="{FF2B5EF4-FFF2-40B4-BE49-F238E27FC236}">
              <a16:creationId xmlns="" xmlns:a16="http://schemas.microsoft.com/office/drawing/2014/main" id="{E262479E-5894-427A-B3AD-2088AD4C7E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300" name="TextBox 4299">
          <a:extLst>
            <a:ext uri="{FF2B5EF4-FFF2-40B4-BE49-F238E27FC236}">
              <a16:creationId xmlns="" xmlns:a16="http://schemas.microsoft.com/office/drawing/2014/main" id="{6AE0ADA9-D5C1-49ED-9261-3BE8D9459E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301" name="TextBox 1">
          <a:extLst>
            <a:ext uri="{FF2B5EF4-FFF2-40B4-BE49-F238E27FC236}">
              <a16:creationId xmlns="" xmlns:a16="http://schemas.microsoft.com/office/drawing/2014/main" id="{85710CAF-CE8F-427E-ADF0-B1B709FE79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2" name="TextBox 4301">
          <a:extLst>
            <a:ext uri="{FF2B5EF4-FFF2-40B4-BE49-F238E27FC236}">
              <a16:creationId xmlns="" xmlns:a16="http://schemas.microsoft.com/office/drawing/2014/main" id="{7F20C83F-EFF4-4FCB-AF74-A5885FA336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3" name="TextBox 1">
          <a:extLst>
            <a:ext uri="{FF2B5EF4-FFF2-40B4-BE49-F238E27FC236}">
              <a16:creationId xmlns="" xmlns:a16="http://schemas.microsoft.com/office/drawing/2014/main" id="{96051CE9-A80E-486E-A24D-17189DA4E3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4" name="TextBox 4303">
          <a:extLst>
            <a:ext uri="{FF2B5EF4-FFF2-40B4-BE49-F238E27FC236}">
              <a16:creationId xmlns="" xmlns:a16="http://schemas.microsoft.com/office/drawing/2014/main" id="{973A968F-6543-4499-901A-FCCF98CB6C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5" name="TextBox 1">
          <a:extLst>
            <a:ext uri="{FF2B5EF4-FFF2-40B4-BE49-F238E27FC236}">
              <a16:creationId xmlns="" xmlns:a16="http://schemas.microsoft.com/office/drawing/2014/main" id="{CB95DA7B-461F-41E2-8EE8-2F2483369F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6" name="TextBox 4305">
          <a:extLst>
            <a:ext uri="{FF2B5EF4-FFF2-40B4-BE49-F238E27FC236}">
              <a16:creationId xmlns="" xmlns:a16="http://schemas.microsoft.com/office/drawing/2014/main" id="{DD90E9E7-2CC7-49F1-927F-7FADBCBBE6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7" name="TextBox 1">
          <a:extLst>
            <a:ext uri="{FF2B5EF4-FFF2-40B4-BE49-F238E27FC236}">
              <a16:creationId xmlns="" xmlns:a16="http://schemas.microsoft.com/office/drawing/2014/main" id="{A826B121-09A4-42CA-B33A-9553B00AE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8" name="TextBox 4307">
          <a:extLst>
            <a:ext uri="{FF2B5EF4-FFF2-40B4-BE49-F238E27FC236}">
              <a16:creationId xmlns="" xmlns:a16="http://schemas.microsoft.com/office/drawing/2014/main" id="{3D6FCFFF-1426-4A98-B30C-722018CE9C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9" name="TextBox 1">
          <a:extLst>
            <a:ext uri="{FF2B5EF4-FFF2-40B4-BE49-F238E27FC236}">
              <a16:creationId xmlns="" xmlns:a16="http://schemas.microsoft.com/office/drawing/2014/main" id="{136FA279-BF34-4432-AB9B-C1F14D2656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0" name="TextBox 4309">
          <a:extLst>
            <a:ext uri="{FF2B5EF4-FFF2-40B4-BE49-F238E27FC236}">
              <a16:creationId xmlns="" xmlns:a16="http://schemas.microsoft.com/office/drawing/2014/main" id="{9340F578-793F-4C7A-AA2A-D71184A6F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1" name="TextBox 1">
          <a:extLst>
            <a:ext uri="{FF2B5EF4-FFF2-40B4-BE49-F238E27FC236}">
              <a16:creationId xmlns="" xmlns:a16="http://schemas.microsoft.com/office/drawing/2014/main" id="{FCBB7B0C-B4BD-4CDE-BD7B-329C910EFD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2" name="TextBox 4311">
          <a:extLst>
            <a:ext uri="{FF2B5EF4-FFF2-40B4-BE49-F238E27FC236}">
              <a16:creationId xmlns="" xmlns:a16="http://schemas.microsoft.com/office/drawing/2014/main" id="{CF3628DC-706D-4454-9A94-93D8CA55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3" name="TextBox 1">
          <a:extLst>
            <a:ext uri="{FF2B5EF4-FFF2-40B4-BE49-F238E27FC236}">
              <a16:creationId xmlns="" xmlns:a16="http://schemas.microsoft.com/office/drawing/2014/main" id="{9AB26D4A-B609-4B75-8933-997B66F1A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4" name="TextBox 4313">
          <a:extLst>
            <a:ext uri="{FF2B5EF4-FFF2-40B4-BE49-F238E27FC236}">
              <a16:creationId xmlns="" xmlns:a16="http://schemas.microsoft.com/office/drawing/2014/main" id="{237731CE-08DC-4F4F-9B32-612AD49BBE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5" name="TextBox 1">
          <a:extLst>
            <a:ext uri="{FF2B5EF4-FFF2-40B4-BE49-F238E27FC236}">
              <a16:creationId xmlns="" xmlns:a16="http://schemas.microsoft.com/office/drawing/2014/main" id="{74D76789-E9A7-47F0-BBA1-5CA89AB5EA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6" name="TextBox 4315">
          <a:extLst>
            <a:ext uri="{FF2B5EF4-FFF2-40B4-BE49-F238E27FC236}">
              <a16:creationId xmlns="" xmlns:a16="http://schemas.microsoft.com/office/drawing/2014/main" id="{A4DC801F-E501-40AA-8C62-9B53DDF48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7" name="TextBox 1">
          <a:extLst>
            <a:ext uri="{FF2B5EF4-FFF2-40B4-BE49-F238E27FC236}">
              <a16:creationId xmlns="" xmlns:a16="http://schemas.microsoft.com/office/drawing/2014/main" id="{D201E072-F167-42C9-BA61-FCCA8377E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18" name="TextBox 4317">
          <a:extLst>
            <a:ext uri="{FF2B5EF4-FFF2-40B4-BE49-F238E27FC236}">
              <a16:creationId xmlns="" xmlns:a16="http://schemas.microsoft.com/office/drawing/2014/main" id="{3BABE5EB-7712-45A0-BE01-5EBDCB0BFD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19" name="TextBox 1">
          <a:extLst>
            <a:ext uri="{FF2B5EF4-FFF2-40B4-BE49-F238E27FC236}">
              <a16:creationId xmlns="" xmlns:a16="http://schemas.microsoft.com/office/drawing/2014/main" id="{F172846D-02C9-4FA0-87BA-A2B298615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20" name="TextBox 4319">
          <a:extLst>
            <a:ext uri="{FF2B5EF4-FFF2-40B4-BE49-F238E27FC236}">
              <a16:creationId xmlns="" xmlns:a16="http://schemas.microsoft.com/office/drawing/2014/main" id="{FAE5693B-73A3-4DD9-9D53-B0BAAEBE25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21" name="TextBox 1">
          <a:extLst>
            <a:ext uri="{FF2B5EF4-FFF2-40B4-BE49-F238E27FC236}">
              <a16:creationId xmlns="" xmlns:a16="http://schemas.microsoft.com/office/drawing/2014/main" id="{1C93518C-6BCD-40EF-9281-1F045E931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2" name="TextBox 4321">
          <a:extLst>
            <a:ext uri="{FF2B5EF4-FFF2-40B4-BE49-F238E27FC236}">
              <a16:creationId xmlns="" xmlns:a16="http://schemas.microsoft.com/office/drawing/2014/main" id="{0C6D6BB0-1A57-4121-83BB-AA011D999E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3" name="TextBox 1">
          <a:extLst>
            <a:ext uri="{FF2B5EF4-FFF2-40B4-BE49-F238E27FC236}">
              <a16:creationId xmlns="" xmlns:a16="http://schemas.microsoft.com/office/drawing/2014/main" id="{F9785F64-FB0D-4E84-860A-6BA3A90448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4" name="TextBox 4323">
          <a:extLst>
            <a:ext uri="{FF2B5EF4-FFF2-40B4-BE49-F238E27FC236}">
              <a16:creationId xmlns="" xmlns:a16="http://schemas.microsoft.com/office/drawing/2014/main" id="{5E7F0B79-77AA-4B04-BDB2-9D6D2ACBD2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5" name="TextBox 1">
          <a:extLst>
            <a:ext uri="{FF2B5EF4-FFF2-40B4-BE49-F238E27FC236}">
              <a16:creationId xmlns="" xmlns:a16="http://schemas.microsoft.com/office/drawing/2014/main" id="{59D0B5B8-D197-4F67-B361-854410A75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6" name="TextBox 4325">
          <a:extLst>
            <a:ext uri="{FF2B5EF4-FFF2-40B4-BE49-F238E27FC236}">
              <a16:creationId xmlns="" xmlns:a16="http://schemas.microsoft.com/office/drawing/2014/main" id="{D9C46E98-F7B3-4BA2-88E9-EB6120415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7" name="TextBox 1">
          <a:extLst>
            <a:ext uri="{FF2B5EF4-FFF2-40B4-BE49-F238E27FC236}">
              <a16:creationId xmlns="" xmlns:a16="http://schemas.microsoft.com/office/drawing/2014/main" id="{963B6627-FC79-4775-A7B6-9C4AF5762A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8" name="TextBox 4327">
          <a:extLst>
            <a:ext uri="{FF2B5EF4-FFF2-40B4-BE49-F238E27FC236}">
              <a16:creationId xmlns="" xmlns:a16="http://schemas.microsoft.com/office/drawing/2014/main" id="{4F87AB1B-362E-4672-9412-56D5904E6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9" name="TextBox 1">
          <a:extLst>
            <a:ext uri="{FF2B5EF4-FFF2-40B4-BE49-F238E27FC236}">
              <a16:creationId xmlns="" xmlns:a16="http://schemas.microsoft.com/office/drawing/2014/main" id="{0B41521F-F034-4981-BFDB-54D693E4DA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0" name="TextBox 4329">
          <a:extLst>
            <a:ext uri="{FF2B5EF4-FFF2-40B4-BE49-F238E27FC236}">
              <a16:creationId xmlns="" xmlns:a16="http://schemas.microsoft.com/office/drawing/2014/main" id="{578DB633-CE94-4F64-BFA0-7154A6E24F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1" name="TextBox 1">
          <a:extLst>
            <a:ext uri="{FF2B5EF4-FFF2-40B4-BE49-F238E27FC236}">
              <a16:creationId xmlns="" xmlns:a16="http://schemas.microsoft.com/office/drawing/2014/main" id="{DB15E175-1C9F-4F2D-BFC3-A3807C7EDC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2" name="TextBox 4331">
          <a:extLst>
            <a:ext uri="{FF2B5EF4-FFF2-40B4-BE49-F238E27FC236}">
              <a16:creationId xmlns="" xmlns:a16="http://schemas.microsoft.com/office/drawing/2014/main" id="{F8F2FC46-B3C2-4FD4-ABE4-0105886A40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3" name="TextBox 1">
          <a:extLst>
            <a:ext uri="{FF2B5EF4-FFF2-40B4-BE49-F238E27FC236}">
              <a16:creationId xmlns="" xmlns:a16="http://schemas.microsoft.com/office/drawing/2014/main" id="{66118734-3CAF-4D17-97DB-7FC06C8FF4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4" name="TextBox 4333">
          <a:extLst>
            <a:ext uri="{FF2B5EF4-FFF2-40B4-BE49-F238E27FC236}">
              <a16:creationId xmlns="" xmlns:a16="http://schemas.microsoft.com/office/drawing/2014/main" id="{1BFBECAA-0410-4EEF-A079-02C4E1766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5" name="TextBox 1">
          <a:extLst>
            <a:ext uri="{FF2B5EF4-FFF2-40B4-BE49-F238E27FC236}">
              <a16:creationId xmlns="" xmlns:a16="http://schemas.microsoft.com/office/drawing/2014/main" id="{2A2E83A4-6439-4B20-8223-AF9503F64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6" name="TextBox 4335">
          <a:extLst>
            <a:ext uri="{FF2B5EF4-FFF2-40B4-BE49-F238E27FC236}">
              <a16:creationId xmlns="" xmlns:a16="http://schemas.microsoft.com/office/drawing/2014/main" id="{E7E5B40E-CAA5-42DD-8738-6AC992986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7" name="TextBox 1">
          <a:extLst>
            <a:ext uri="{FF2B5EF4-FFF2-40B4-BE49-F238E27FC236}">
              <a16:creationId xmlns="" xmlns:a16="http://schemas.microsoft.com/office/drawing/2014/main" id="{B6161383-51D4-402C-8589-ABE5EE4D83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38" name="TextBox 4337">
          <a:extLst>
            <a:ext uri="{FF2B5EF4-FFF2-40B4-BE49-F238E27FC236}">
              <a16:creationId xmlns="" xmlns:a16="http://schemas.microsoft.com/office/drawing/2014/main" id="{D626627D-A866-489D-A919-B5F4DC702A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39" name="TextBox 1">
          <a:extLst>
            <a:ext uri="{FF2B5EF4-FFF2-40B4-BE49-F238E27FC236}">
              <a16:creationId xmlns="" xmlns:a16="http://schemas.microsoft.com/office/drawing/2014/main" id="{86EB528B-F730-4A90-B628-79A0F6C294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40" name="TextBox 4339">
          <a:extLst>
            <a:ext uri="{FF2B5EF4-FFF2-40B4-BE49-F238E27FC236}">
              <a16:creationId xmlns="" xmlns:a16="http://schemas.microsoft.com/office/drawing/2014/main" id="{C1C10428-6552-4B31-877B-0C7E4B4D58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41" name="TextBox 1">
          <a:extLst>
            <a:ext uri="{FF2B5EF4-FFF2-40B4-BE49-F238E27FC236}">
              <a16:creationId xmlns="" xmlns:a16="http://schemas.microsoft.com/office/drawing/2014/main" id="{0F33B856-6390-459E-B746-AA259FFD74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2" name="TextBox 4341">
          <a:extLst>
            <a:ext uri="{FF2B5EF4-FFF2-40B4-BE49-F238E27FC236}">
              <a16:creationId xmlns="" xmlns:a16="http://schemas.microsoft.com/office/drawing/2014/main" id="{B804C227-3568-42CF-A2E1-7FAFDA920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3" name="TextBox 1">
          <a:extLst>
            <a:ext uri="{FF2B5EF4-FFF2-40B4-BE49-F238E27FC236}">
              <a16:creationId xmlns="" xmlns:a16="http://schemas.microsoft.com/office/drawing/2014/main" id="{3C24F1D6-F8FF-4352-9224-655D07049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4" name="TextBox 4343">
          <a:extLst>
            <a:ext uri="{FF2B5EF4-FFF2-40B4-BE49-F238E27FC236}">
              <a16:creationId xmlns="" xmlns:a16="http://schemas.microsoft.com/office/drawing/2014/main" id="{6CDF9AFE-E6D4-4F09-AD8A-B9B250818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5" name="TextBox 1">
          <a:extLst>
            <a:ext uri="{FF2B5EF4-FFF2-40B4-BE49-F238E27FC236}">
              <a16:creationId xmlns="" xmlns:a16="http://schemas.microsoft.com/office/drawing/2014/main" id="{A0B733F2-3788-44D3-98D5-862BA6E05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6" name="TextBox 4345">
          <a:extLst>
            <a:ext uri="{FF2B5EF4-FFF2-40B4-BE49-F238E27FC236}">
              <a16:creationId xmlns="" xmlns:a16="http://schemas.microsoft.com/office/drawing/2014/main" id="{BA48810F-0CA2-40DB-9640-E5ABEAAD42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7" name="TextBox 1">
          <a:extLst>
            <a:ext uri="{FF2B5EF4-FFF2-40B4-BE49-F238E27FC236}">
              <a16:creationId xmlns="" xmlns:a16="http://schemas.microsoft.com/office/drawing/2014/main" id="{593FF72A-27A5-42AF-AE8C-EC2D30AAF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8" name="TextBox 4347">
          <a:extLst>
            <a:ext uri="{FF2B5EF4-FFF2-40B4-BE49-F238E27FC236}">
              <a16:creationId xmlns="" xmlns:a16="http://schemas.microsoft.com/office/drawing/2014/main" id="{396EAFFB-8FE4-4EB4-9415-352DDBDE7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9" name="TextBox 1">
          <a:extLst>
            <a:ext uri="{FF2B5EF4-FFF2-40B4-BE49-F238E27FC236}">
              <a16:creationId xmlns="" xmlns:a16="http://schemas.microsoft.com/office/drawing/2014/main" id="{9AB0A6DF-B171-4527-A47B-17D904457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0" name="TextBox 4349">
          <a:extLst>
            <a:ext uri="{FF2B5EF4-FFF2-40B4-BE49-F238E27FC236}">
              <a16:creationId xmlns="" xmlns:a16="http://schemas.microsoft.com/office/drawing/2014/main" id="{5407DEF4-EBA5-4C1D-A94A-DEC986F5B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1" name="TextBox 1">
          <a:extLst>
            <a:ext uri="{FF2B5EF4-FFF2-40B4-BE49-F238E27FC236}">
              <a16:creationId xmlns="" xmlns:a16="http://schemas.microsoft.com/office/drawing/2014/main" id="{927AFEE9-C0B0-493B-811B-62D62F86E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2" name="TextBox 4351">
          <a:extLst>
            <a:ext uri="{FF2B5EF4-FFF2-40B4-BE49-F238E27FC236}">
              <a16:creationId xmlns="" xmlns:a16="http://schemas.microsoft.com/office/drawing/2014/main" id="{31F5927A-EAB9-43C7-AAA5-FBA9E3CD1A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3" name="TextBox 1">
          <a:extLst>
            <a:ext uri="{FF2B5EF4-FFF2-40B4-BE49-F238E27FC236}">
              <a16:creationId xmlns="" xmlns:a16="http://schemas.microsoft.com/office/drawing/2014/main" id="{861D2053-4002-4842-A429-880F2B76F8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4" name="TextBox 4353">
          <a:extLst>
            <a:ext uri="{FF2B5EF4-FFF2-40B4-BE49-F238E27FC236}">
              <a16:creationId xmlns="" xmlns:a16="http://schemas.microsoft.com/office/drawing/2014/main" id="{4E9F7A22-D2B5-4108-A286-0BF6C09D8F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5" name="TextBox 1">
          <a:extLst>
            <a:ext uri="{FF2B5EF4-FFF2-40B4-BE49-F238E27FC236}">
              <a16:creationId xmlns="" xmlns:a16="http://schemas.microsoft.com/office/drawing/2014/main" id="{B4B548C2-67F7-4E8C-B68C-6FDE64465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6" name="TextBox 4355">
          <a:extLst>
            <a:ext uri="{FF2B5EF4-FFF2-40B4-BE49-F238E27FC236}">
              <a16:creationId xmlns="" xmlns:a16="http://schemas.microsoft.com/office/drawing/2014/main" id="{8DC383B4-0591-4B0B-AB2C-A70AA89880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7" name="TextBox 1">
          <a:extLst>
            <a:ext uri="{FF2B5EF4-FFF2-40B4-BE49-F238E27FC236}">
              <a16:creationId xmlns="" xmlns:a16="http://schemas.microsoft.com/office/drawing/2014/main" id="{3CD7FC69-489C-4E27-8E3B-967674ED8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58" name="TextBox 4357">
          <a:extLst>
            <a:ext uri="{FF2B5EF4-FFF2-40B4-BE49-F238E27FC236}">
              <a16:creationId xmlns="" xmlns:a16="http://schemas.microsoft.com/office/drawing/2014/main" id="{38737964-A7DA-415B-B77D-EBBE4FE3F7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59" name="TextBox 1">
          <a:extLst>
            <a:ext uri="{FF2B5EF4-FFF2-40B4-BE49-F238E27FC236}">
              <a16:creationId xmlns="" xmlns:a16="http://schemas.microsoft.com/office/drawing/2014/main" id="{DE8F7DA3-AEF5-4F11-A8EF-7AA4FCF1B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60" name="TextBox 4359">
          <a:extLst>
            <a:ext uri="{FF2B5EF4-FFF2-40B4-BE49-F238E27FC236}">
              <a16:creationId xmlns="" xmlns:a16="http://schemas.microsoft.com/office/drawing/2014/main" id="{D7529336-84E9-443A-BBF2-00720FA17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61" name="TextBox 1">
          <a:extLst>
            <a:ext uri="{FF2B5EF4-FFF2-40B4-BE49-F238E27FC236}">
              <a16:creationId xmlns="" xmlns:a16="http://schemas.microsoft.com/office/drawing/2014/main" id="{B60CB0D8-9CB5-477C-8EB8-CE57D30D85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2" name="TextBox 4361">
          <a:extLst>
            <a:ext uri="{FF2B5EF4-FFF2-40B4-BE49-F238E27FC236}">
              <a16:creationId xmlns="" xmlns:a16="http://schemas.microsoft.com/office/drawing/2014/main" id="{261FFE0B-E51D-435D-8A4E-06C4A21AD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3" name="TextBox 1">
          <a:extLst>
            <a:ext uri="{FF2B5EF4-FFF2-40B4-BE49-F238E27FC236}">
              <a16:creationId xmlns="" xmlns:a16="http://schemas.microsoft.com/office/drawing/2014/main" id="{48E6B835-8AA5-4434-B03B-61A9CB751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4" name="TextBox 4363">
          <a:extLst>
            <a:ext uri="{FF2B5EF4-FFF2-40B4-BE49-F238E27FC236}">
              <a16:creationId xmlns="" xmlns:a16="http://schemas.microsoft.com/office/drawing/2014/main" id="{A063D2AC-AF90-4378-BEB1-51F3F3C1BB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5" name="TextBox 1">
          <a:extLst>
            <a:ext uri="{FF2B5EF4-FFF2-40B4-BE49-F238E27FC236}">
              <a16:creationId xmlns="" xmlns:a16="http://schemas.microsoft.com/office/drawing/2014/main" id="{066F05E2-48E7-4D41-861F-9C33F3476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6" name="TextBox 4365">
          <a:extLst>
            <a:ext uri="{FF2B5EF4-FFF2-40B4-BE49-F238E27FC236}">
              <a16:creationId xmlns="" xmlns:a16="http://schemas.microsoft.com/office/drawing/2014/main" id="{6E485123-B741-428C-8D5B-CBE672983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7" name="TextBox 1">
          <a:extLst>
            <a:ext uri="{FF2B5EF4-FFF2-40B4-BE49-F238E27FC236}">
              <a16:creationId xmlns="" xmlns:a16="http://schemas.microsoft.com/office/drawing/2014/main" id="{5AE84D24-FA51-4548-B387-1D1B82D212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8" name="TextBox 4367">
          <a:extLst>
            <a:ext uri="{FF2B5EF4-FFF2-40B4-BE49-F238E27FC236}">
              <a16:creationId xmlns="" xmlns:a16="http://schemas.microsoft.com/office/drawing/2014/main" id="{73226807-AEDC-4698-960E-34DADF6273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9" name="TextBox 1">
          <a:extLst>
            <a:ext uri="{FF2B5EF4-FFF2-40B4-BE49-F238E27FC236}">
              <a16:creationId xmlns="" xmlns:a16="http://schemas.microsoft.com/office/drawing/2014/main" id="{5EE4DAF1-F279-4DC2-9EA5-251FCCB5A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0" name="TextBox 4369">
          <a:extLst>
            <a:ext uri="{FF2B5EF4-FFF2-40B4-BE49-F238E27FC236}">
              <a16:creationId xmlns="" xmlns:a16="http://schemas.microsoft.com/office/drawing/2014/main" id="{73857CFC-A97B-46F3-A044-0937EFC5D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1" name="TextBox 1">
          <a:extLst>
            <a:ext uri="{FF2B5EF4-FFF2-40B4-BE49-F238E27FC236}">
              <a16:creationId xmlns="" xmlns:a16="http://schemas.microsoft.com/office/drawing/2014/main" id="{B3DE8FC9-6260-4D8E-9A0A-6D4C3145D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2" name="TextBox 4371">
          <a:extLst>
            <a:ext uri="{FF2B5EF4-FFF2-40B4-BE49-F238E27FC236}">
              <a16:creationId xmlns="" xmlns:a16="http://schemas.microsoft.com/office/drawing/2014/main" id="{5A1AF46C-0832-436D-9358-5F24ADB0CF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3" name="TextBox 1">
          <a:extLst>
            <a:ext uri="{FF2B5EF4-FFF2-40B4-BE49-F238E27FC236}">
              <a16:creationId xmlns="" xmlns:a16="http://schemas.microsoft.com/office/drawing/2014/main" id="{8F9D802D-192E-42FE-A5B6-1F0954C354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4" name="TextBox 4373">
          <a:extLst>
            <a:ext uri="{FF2B5EF4-FFF2-40B4-BE49-F238E27FC236}">
              <a16:creationId xmlns="" xmlns:a16="http://schemas.microsoft.com/office/drawing/2014/main" id="{4FB39008-7DE2-42CE-AFB0-D5A5010FF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5" name="TextBox 1">
          <a:extLst>
            <a:ext uri="{FF2B5EF4-FFF2-40B4-BE49-F238E27FC236}">
              <a16:creationId xmlns="" xmlns:a16="http://schemas.microsoft.com/office/drawing/2014/main" id="{F00552F7-68C8-47D8-9A5B-8116E3F568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6" name="TextBox 4375">
          <a:extLst>
            <a:ext uri="{FF2B5EF4-FFF2-40B4-BE49-F238E27FC236}">
              <a16:creationId xmlns="" xmlns:a16="http://schemas.microsoft.com/office/drawing/2014/main" id="{B8387D00-23BE-4091-88E9-E3E10568E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7" name="TextBox 1">
          <a:extLst>
            <a:ext uri="{FF2B5EF4-FFF2-40B4-BE49-F238E27FC236}">
              <a16:creationId xmlns="" xmlns:a16="http://schemas.microsoft.com/office/drawing/2014/main" id="{DE99F4DB-E616-4DC7-98B9-E5F554D07E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78" name="TextBox 4377">
          <a:extLst>
            <a:ext uri="{FF2B5EF4-FFF2-40B4-BE49-F238E27FC236}">
              <a16:creationId xmlns="" xmlns:a16="http://schemas.microsoft.com/office/drawing/2014/main" id="{001A84EB-E98F-445B-ADEA-D30E4B2FB6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79" name="TextBox 1">
          <a:extLst>
            <a:ext uri="{FF2B5EF4-FFF2-40B4-BE49-F238E27FC236}">
              <a16:creationId xmlns="" xmlns:a16="http://schemas.microsoft.com/office/drawing/2014/main" id="{BFDC9832-992C-4FC5-ABD9-B5F13C6C1A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80" name="TextBox 4379">
          <a:extLst>
            <a:ext uri="{FF2B5EF4-FFF2-40B4-BE49-F238E27FC236}">
              <a16:creationId xmlns="" xmlns:a16="http://schemas.microsoft.com/office/drawing/2014/main" id="{FCB655DC-4499-4ADC-8089-E272D433B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81" name="TextBox 1">
          <a:extLst>
            <a:ext uri="{FF2B5EF4-FFF2-40B4-BE49-F238E27FC236}">
              <a16:creationId xmlns="" xmlns:a16="http://schemas.microsoft.com/office/drawing/2014/main" id="{230142C9-48B5-4275-97DC-089762044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2" name="TextBox 4381">
          <a:extLst>
            <a:ext uri="{FF2B5EF4-FFF2-40B4-BE49-F238E27FC236}">
              <a16:creationId xmlns="" xmlns:a16="http://schemas.microsoft.com/office/drawing/2014/main" id="{4C17B175-8ED9-4EB3-962E-1F8D8ACB6D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3" name="TextBox 1">
          <a:extLst>
            <a:ext uri="{FF2B5EF4-FFF2-40B4-BE49-F238E27FC236}">
              <a16:creationId xmlns="" xmlns:a16="http://schemas.microsoft.com/office/drawing/2014/main" id="{54CA6ADF-88A3-4FF0-9F00-F6CA49F5F9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4" name="TextBox 4383">
          <a:extLst>
            <a:ext uri="{FF2B5EF4-FFF2-40B4-BE49-F238E27FC236}">
              <a16:creationId xmlns="" xmlns:a16="http://schemas.microsoft.com/office/drawing/2014/main" id="{67C0F412-3CA1-45C9-A88F-D5DA99E708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5" name="TextBox 1">
          <a:extLst>
            <a:ext uri="{FF2B5EF4-FFF2-40B4-BE49-F238E27FC236}">
              <a16:creationId xmlns="" xmlns:a16="http://schemas.microsoft.com/office/drawing/2014/main" id="{28359002-8E75-462C-A27C-A6F766D1F1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6" name="TextBox 4385">
          <a:extLst>
            <a:ext uri="{FF2B5EF4-FFF2-40B4-BE49-F238E27FC236}">
              <a16:creationId xmlns="" xmlns:a16="http://schemas.microsoft.com/office/drawing/2014/main" id="{45EEC514-D5E6-4177-9379-7EAF4B16D0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7" name="TextBox 1">
          <a:extLst>
            <a:ext uri="{FF2B5EF4-FFF2-40B4-BE49-F238E27FC236}">
              <a16:creationId xmlns="" xmlns:a16="http://schemas.microsoft.com/office/drawing/2014/main" id="{13D814AE-CE9B-402B-8ED2-6EE0EE64B4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8" name="TextBox 4387">
          <a:extLst>
            <a:ext uri="{FF2B5EF4-FFF2-40B4-BE49-F238E27FC236}">
              <a16:creationId xmlns="" xmlns:a16="http://schemas.microsoft.com/office/drawing/2014/main" id="{8A96FCA3-53C9-4738-AC39-8DF255988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9" name="TextBox 1">
          <a:extLst>
            <a:ext uri="{FF2B5EF4-FFF2-40B4-BE49-F238E27FC236}">
              <a16:creationId xmlns="" xmlns:a16="http://schemas.microsoft.com/office/drawing/2014/main" id="{EB5D59C9-ED3F-4EAC-906A-ECDA607F01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0" name="TextBox 4389">
          <a:extLst>
            <a:ext uri="{FF2B5EF4-FFF2-40B4-BE49-F238E27FC236}">
              <a16:creationId xmlns="" xmlns:a16="http://schemas.microsoft.com/office/drawing/2014/main" id="{497F5A7C-DE1E-4060-B2CE-C5582DC675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1" name="TextBox 1">
          <a:extLst>
            <a:ext uri="{FF2B5EF4-FFF2-40B4-BE49-F238E27FC236}">
              <a16:creationId xmlns="" xmlns:a16="http://schemas.microsoft.com/office/drawing/2014/main" id="{71F0962D-12F3-4E9E-A3DD-50AFD26F6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2" name="TextBox 4391">
          <a:extLst>
            <a:ext uri="{FF2B5EF4-FFF2-40B4-BE49-F238E27FC236}">
              <a16:creationId xmlns="" xmlns:a16="http://schemas.microsoft.com/office/drawing/2014/main" id="{11B76BD6-6878-481B-B84D-E39B10ADD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3" name="TextBox 1">
          <a:extLst>
            <a:ext uri="{FF2B5EF4-FFF2-40B4-BE49-F238E27FC236}">
              <a16:creationId xmlns="" xmlns:a16="http://schemas.microsoft.com/office/drawing/2014/main" id="{A879E93B-898D-49D9-B115-92044DE06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4" name="TextBox 4393">
          <a:extLst>
            <a:ext uri="{FF2B5EF4-FFF2-40B4-BE49-F238E27FC236}">
              <a16:creationId xmlns="" xmlns:a16="http://schemas.microsoft.com/office/drawing/2014/main" id="{0E663DAD-AD24-4B11-A2B7-846DE888E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5" name="TextBox 1">
          <a:extLst>
            <a:ext uri="{FF2B5EF4-FFF2-40B4-BE49-F238E27FC236}">
              <a16:creationId xmlns="" xmlns:a16="http://schemas.microsoft.com/office/drawing/2014/main" id="{5AB61E6D-A6CF-4913-B2DF-461629831E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6" name="TextBox 4395">
          <a:extLst>
            <a:ext uri="{FF2B5EF4-FFF2-40B4-BE49-F238E27FC236}">
              <a16:creationId xmlns="" xmlns:a16="http://schemas.microsoft.com/office/drawing/2014/main" id="{80797F17-BE21-4554-BF50-9AC3E6197E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7" name="TextBox 1">
          <a:extLst>
            <a:ext uri="{FF2B5EF4-FFF2-40B4-BE49-F238E27FC236}">
              <a16:creationId xmlns="" xmlns:a16="http://schemas.microsoft.com/office/drawing/2014/main" id="{A4B45815-70CE-4FEC-93F6-2FDD7E2530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398" name="TextBox 4397">
          <a:extLst>
            <a:ext uri="{FF2B5EF4-FFF2-40B4-BE49-F238E27FC236}">
              <a16:creationId xmlns="" xmlns:a16="http://schemas.microsoft.com/office/drawing/2014/main" id="{0ED3B3A7-BB5D-4C0B-AE5B-CD877134C0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399" name="TextBox 1">
          <a:extLst>
            <a:ext uri="{FF2B5EF4-FFF2-40B4-BE49-F238E27FC236}">
              <a16:creationId xmlns="" xmlns:a16="http://schemas.microsoft.com/office/drawing/2014/main" id="{94E4564E-D23E-4E00-AB67-4D3ABA852F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400" name="TextBox 4399">
          <a:extLst>
            <a:ext uri="{FF2B5EF4-FFF2-40B4-BE49-F238E27FC236}">
              <a16:creationId xmlns="" xmlns:a16="http://schemas.microsoft.com/office/drawing/2014/main" id="{6FC06A41-3F80-4DCB-B041-892A4909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401" name="TextBox 1">
          <a:extLst>
            <a:ext uri="{FF2B5EF4-FFF2-40B4-BE49-F238E27FC236}">
              <a16:creationId xmlns="" xmlns:a16="http://schemas.microsoft.com/office/drawing/2014/main" id="{373FBD66-485F-404D-A8FF-BB57DEE9B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2" name="TextBox 4401">
          <a:extLst>
            <a:ext uri="{FF2B5EF4-FFF2-40B4-BE49-F238E27FC236}">
              <a16:creationId xmlns="" xmlns:a16="http://schemas.microsoft.com/office/drawing/2014/main" id="{29105194-40BA-42BA-B74F-27BA1427F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3" name="TextBox 1">
          <a:extLst>
            <a:ext uri="{FF2B5EF4-FFF2-40B4-BE49-F238E27FC236}">
              <a16:creationId xmlns="" xmlns:a16="http://schemas.microsoft.com/office/drawing/2014/main" id="{FDF136FD-5DB7-48B6-A256-363D3C9808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4" name="TextBox 4403">
          <a:extLst>
            <a:ext uri="{FF2B5EF4-FFF2-40B4-BE49-F238E27FC236}">
              <a16:creationId xmlns="" xmlns:a16="http://schemas.microsoft.com/office/drawing/2014/main" id="{0BEC2AE6-9DCD-48AC-852A-47B894549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5" name="TextBox 1">
          <a:extLst>
            <a:ext uri="{FF2B5EF4-FFF2-40B4-BE49-F238E27FC236}">
              <a16:creationId xmlns="" xmlns:a16="http://schemas.microsoft.com/office/drawing/2014/main" id="{89F6E54D-BF4B-4EBB-BEAA-B39E5E963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6" name="TextBox 4405">
          <a:extLst>
            <a:ext uri="{FF2B5EF4-FFF2-40B4-BE49-F238E27FC236}">
              <a16:creationId xmlns="" xmlns:a16="http://schemas.microsoft.com/office/drawing/2014/main" id="{7CC104CA-07F6-4291-A3BC-EC23EEFED9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7" name="TextBox 1">
          <a:extLst>
            <a:ext uri="{FF2B5EF4-FFF2-40B4-BE49-F238E27FC236}">
              <a16:creationId xmlns="" xmlns:a16="http://schemas.microsoft.com/office/drawing/2014/main" id="{36717E4E-D2D6-41FB-A612-012ABAF3A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8" name="TextBox 4407">
          <a:extLst>
            <a:ext uri="{FF2B5EF4-FFF2-40B4-BE49-F238E27FC236}">
              <a16:creationId xmlns="" xmlns:a16="http://schemas.microsoft.com/office/drawing/2014/main" id="{B5B124B9-1476-4882-882B-D3C403B814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9" name="TextBox 1">
          <a:extLst>
            <a:ext uri="{FF2B5EF4-FFF2-40B4-BE49-F238E27FC236}">
              <a16:creationId xmlns="" xmlns:a16="http://schemas.microsoft.com/office/drawing/2014/main" id="{B6E5630F-5EC5-4DA5-AE4A-58A6CB8F5E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0" name="TextBox 4409">
          <a:extLst>
            <a:ext uri="{FF2B5EF4-FFF2-40B4-BE49-F238E27FC236}">
              <a16:creationId xmlns="" xmlns:a16="http://schemas.microsoft.com/office/drawing/2014/main" id="{3FAC4DDD-21F6-4F57-AF60-3090AA979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1" name="TextBox 1">
          <a:extLst>
            <a:ext uri="{FF2B5EF4-FFF2-40B4-BE49-F238E27FC236}">
              <a16:creationId xmlns="" xmlns:a16="http://schemas.microsoft.com/office/drawing/2014/main" id="{CD407870-FE0D-4764-852A-F09F5FAE56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2" name="TextBox 4411">
          <a:extLst>
            <a:ext uri="{FF2B5EF4-FFF2-40B4-BE49-F238E27FC236}">
              <a16:creationId xmlns="" xmlns:a16="http://schemas.microsoft.com/office/drawing/2014/main" id="{0D7997BA-E3F7-4D25-8DEC-9B2544F159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3" name="TextBox 1">
          <a:extLst>
            <a:ext uri="{FF2B5EF4-FFF2-40B4-BE49-F238E27FC236}">
              <a16:creationId xmlns="" xmlns:a16="http://schemas.microsoft.com/office/drawing/2014/main" id="{0FB9B215-52B4-43C9-AFC9-D719627148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4" name="TextBox 4413">
          <a:extLst>
            <a:ext uri="{FF2B5EF4-FFF2-40B4-BE49-F238E27FC236}">
              <a16:creationId xmlns="" xmlns:a16="http://schemas.microsoft.com/office/drawing/2014/main" id="{71118A94-4325-4FEE-B913-9429A11F8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5" name="TextBox 1">
          <a:extLst>
            <a:ext uri="{FF2B5EF4-FFF2-40B4-BE49-F238E27FC236}">
              <a16:creationId xmlns="" xmlns:a16="http://schemas.microsoft.com/office/drawing/2014/main" id="{9BB11057-B476-4E30-A76F-4AF7BDB596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6" name="TextBox 4415">
          <a:extLst>
            <a:ext uri="{FF2B5EF4-FFF2-40B4-BE49-F238E27FC236}">
              <a16:creationId xmlns="" xmlns:a16="http://schemas.microsoft.com/office/drawing/2014/main" id="{52647FEC-5B35-425E-B854-9E6C1A42FE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7" name="TextBox 1">
          <a:extLst>
            <a:ext uri="{FF2B5EF4-FFF2-40B4-BE49-F238E27FC236}">
              <a16:creationId xmlns="" xmlns:a16="http://schemas.microsoft.com/office/drawing/2014/main" id="{CD05359A-C6A7-4EDF-99A7-931296346A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18" name="TextBox 4417">
          <a:extLst>
            <a:ext uri="{FF2B5EF4-FFF2-40B4-BE49-F238E27FC236}">
              <a16:creationId xmlns="" xmlns:a16="http://schemas.microsoft.com/office/drawing/2014/main" id="{5690CC4A-04E5-4CAB-AFA4-63E7EC1245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19" name="TextBox 1">
          <a:extLst>
            <a:ext uri="{FF2B5EF4-FFF2-40B4-BE49-F238E27FC236}">
              <a16:creationId xmlns="" xmlns:a16="http://schemas.microsoft.com/office/drawing/2014/main" id="{3B9C91CC-69A2-43E2-B803-C8BE635148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20" name="TextBox 4419">
          <a:extLst>
            <a:ext uri="{FF2B5EF4-FFF2-40B4-BE49-F238E27FC236}">
              <a16:creationId xmlns="" xmlns:a16="http://schemas.microsoft.com/office/drawing/2014/main" id="{694E2B74-9D96-4504-BB8B-F6B71677B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21" name="TextBox 1">
          <a:extLst>
            <a:ext uri="{FF2B5EF4-FFF2-40B4-BE49-F238E27FC236}">
              <a16:creationId xmlns="" xmlns:a16="http://schemas.microsoft.com/office/drawing/2014/main" id="{4AD75529-0810-46C1-9575-39D1F82DD1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2" name="TextBox 4421">
          <a:extLst>
            <a:ext uri="{FF2B5EF4-FFF2-40B4-BE49-F238E27FC236}">
              <a16:creationId xmlns="" xmlns:a16="http://schemas.microsoft.com/office/drawing/2014/main" id="{C28780C2-DFD5-4CD4-992E-362E1E069C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3" name="TextBox 1">
          <a:extLst>
            <a:ext uri="{FF2B5EF4-FFF2-40B4-BE49-F238E27FC236}">
              <a16:creationId xmlns="" xmlns:a16="http://schemas.microsoft.com/office/drawing/2014/main" id="{F217245D-6395-4FF3-B8A6-ED4322B963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4" name="TextBox 4423">
          <a:extLst>
            <a:ext uri="{FF2B5EF4-FFF2-40B4-BE49-F238E27FC236}">
              <a16:creationId xmlns="" xmlns:a16="http://schemas.microsoft.com/office/drawing/2014/main" id="{FC5F0347-F146-4D0B-BBCE-B10F2A1983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5" name="TextBox 1">
          <a:extLst>
            <a:ext uri="{FF2B5EF4-FFF2-40B4-BE49-F238E27FC236}">
              <a16:creationId xmlns="" xmlns:a16="http://schemas.microsoft.com/office/drawing/2014/main" id="{80B3D2B5-9D6F-4A17-A5A9-1639DDDAA1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6" name="TextBox 4425">
          <a:extLst>
            <a:ext uri="{FF2B5EF4-FFF2-40B4-BE49-F238E27FC236}">
              <a16:creationId xmlns="" xmlns:a16="http://schemas.microsoft.com/office/drawing/2014/main" id="{5B0F319A-6E80-4DD1-9A1A-BDCA4B1EE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7" name="TextBox 1">
          <a:extLst>
            <a:ext uri="{FF2B5EF4-FFF2-40B4-BE49-F238E27FC236}">
              <a16:creationId xmlns="" xmlns:a16="http://schemas.microsoft.com/office/drawing/2014/main" id="{ACE84C31-CEB8-463E-8905-A62B8F7E8F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8" name="TextBox 4427">
          <a:extLst>
            <a:ext uri="{FF2B5EF4-FFF2-40B4-BE49-F238E27FC236}">
              <a16:creationId xmlns="" xmlns:a16="http://schemas.microsoft.com/office/drawing/2014/main" id="{5522D251-299F-445E-980F-48FD893435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9" name="TextBox 1">
          <a:extLst>
            <a:ext uri="{FF2B5EF4-FFF2-40B4-BE49-F238E27FC236}">
              <a16:creationId xmlns="" xmlns:a16="http://schemas.microsoft.com/office/drawing/2014/main" id="{2FA44C58-41B3-4CA6-BFBE-D04E5D9B80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0" name="TextBox 4429">
          <a:extLst>
            <a:ext uri="{FF2B5EF4-FFF2-40B4-BE49-F238E27FC236}">
              <a16:creationId xmlns="" xmlns:a16="http://schemas.microsoft.com/office/drawing/2014/main" id="{F654DB7A-AD7E-4BE7-B7E0-1C2C3FC299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1" name="TextBox 1">
          <a:extLst>
            <a:ext uri="{FF2B5EF4-FFF2-40B4-BE49-F238E27FC236}">
              <a16:creationId xmlns="" xmlns:a16="http://schemas.microsoft.com/office/drawing/2014/main" id="{023612CF-F4ED-4A19-AE26-B907AC515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2" name="TextBox 4431">
          <a:extLst>
            <a:ext uri="{FF2B5EF4-FFF2-40B4-BE49-F238E27FC236}">
              <a16:creationId xmlns="" xmlns:a16="http://schemas.microsoft.com/office/drawing/2014/main" id="{70857102-ABF7-40CE-B5B9-34E087629B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3" name="TextBox 1">
          <a:extLst>
            <a:ext uri="{FF2B5EF4-FFF2-40B4-BE49-F238E27FC236}">
              <a16:creationId xmlns="" xmlns:a16="http://schemas.microsoft.com/office/drawing/2014/main" id="{3DB23D46-4C2C-42B6-96DD-49CE6C9C55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4" name="TextBox 4433">
          <a:extLst>
            <a:ext uri="{FF2B5EF4-FFF2-40B4-BE49-F238E27FC236}">
              <a16:creationId xmlns="" xmlns:a16="http://schemas.microsoft.com/office/drawing/2014/main" id="{9870F05A-0646-4E38-8A87-B636605A3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5" name="TextBox 1">
          <a:extLst>
            <a:ext uri="{FF2B5EF4-FFF2-40B4-BE49-F238E27FC236}">
              <a16:creationId xmlns="" xmlns:a16="http://schemas.microsoft.com/office/drawing/2014/main" id="{3A7D2D63-FEB8-459F-9319-AAF212D4D1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6" name="TextBox 4435">
          <a:extLst>
            <a:ext uri="{FF2B5EF4-FFF2-40B4-BE49-F238E27FC236}">
              <a16:creationId xmlns="" xmlns:a16="http://schemas.microsoft.com/office/drawing/2014/main" id="{C4B06D02-23AC-4106-A227-BEFB36700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7" name="TextBox 1">
          <a:extLst>
            <a:ext uri="{FF2B5EF4-FFF2-40B4-BE49-F238E27FC236}">
              <a16:creationId xmlns="" xmlns:a16="http://schemas.microsoft.com/office/drawing/2014/main" id="{28F7A3EB-958B-46ED-A26B-29D7A6769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38" name="TextBox 4437">
          <a:extLst>
            <a:ext uri="{FF2B5EF4-FFF2-40B4-BE49-F238E27FC236}">
              <a16:creationId xmlns="" xmlns:a16="http://schemas.microsoft.com/office/drawing/2014/main" id="{33822F23-17FB-4B24-966A-7C51AB4F32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39" name="TextBox 1">
          <a:extLst>
            <a:ext uri="{FF2B5EF4-FFF2-40B4-BE49-F238E27FC236}">
              <a16:creationId xmlns="" xmlns:a16="http://schemas.microsoft.com/office/drawing/2014/main" id="{5FA3A8E7-A846-482B-BAE7-F010EB6FDB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40" name="TextBox 4439">
          <a:extLst>
            <a:ext uri="{FF2B5EF4-FFF2-40B4-BE49-F238E27FC236}">
              <a16:creationId xmlns="" xmlns:a16="http://schemas.microsoft.com/office/drawing/2014/main" id="{F954C7B6-5F4F-4690-AA51-07B7E4109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41" name="TextBox 1">
          <a:extLst>
            <a:ext uri="{FF2B5EF4-FFF2-40B4-BE49-F238E27FC236}">
              <a16:creationId xmlns="" xmlns:a16="http://schemas.microsoft.com/office/drawing/2014/main" id="{AEC668EE-6593-486E-9422-64C10FBC46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2" name="TextBox 4441">
          <a:extLst>
            <a:ext uri="{FF2B5EF4-FFF2-40B4-BE49-F238E27FC236}">
              <a16:creationId xmlns="" xmlns:a16="http://schemas.microsoft.com/office/drawing/2014/main" id="{2720478C-EEDD-4E3E-A992-BB5374277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3" name="TextBox 1">
          <a:extLst>
            <a:ext uri="{FF2B5EF4-FFF2-40B4-BE49-F238E27FC236}">
              <a16:creationId xmlns="" xmlns:a16="http://schemas.microsoft.com/office/drawing/2014/main" id="{A79B7D13-1127-40D1-9EAE-8BE44265C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4" name="TextBox 4443">
          <a:extLst>
            <a:ext uri="{FF2B5EF4-FFF2-40B4-BE49-F238E27FC236}">
              <a16:creationId xmlns="" xmlns:a16="http://schemas.microsoft.com/office/drawing/2014/main" id="{8EBD31A8-9499-402E-8B46-8045C3465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5" name="TextBox 1">
          <a:extLst>
            <a:ext uri="{FF2B5EF4-FFF2-40B4-BE49-F238E27FC236}">
              <a16:creationId xmlns="" xmlns:a16="http://schemas.microsoft.com/office/drawing/2014/main" id="{DEA7CBA7-DCB3-428C-8029-BEAC80477A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6" name="TextBox 4445">
          <a:extLst>
            <a:ext uri="{FF2B5EF4-FFF2-40B4-BE49-F238E27FC236}">
              <a16:creationId xmlns="" xmlns:a16="http://schemas.microsoft.com/office/drawing/2014/main" id="{364C40EA-8BBE-4129-8A2A-2EB0B52C5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7" name="TextBox 1">
          <a:extLst>
            <a:ext uri="{FF2B5EF4-FFF2-40B4-BE49-F238E27FC236}">
              <a16:creationId xmlns="" xmlns:a16="http://schemas.microsoft.com/office/drawing/2014/main" id="{066C5DA3-4BB6-48A8-87E4-555B3DA300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8" name="TextBox 4447">
          <a:extLst>
            <a:ext uri="{FF2B5EF4-FFF2-40B4-BE49-F238E27FC236}">
              <a16:creationId xmlns="" xmlns:a16="http://schemas.microsoft.com/office/drawing/2014/main" id="{B0FBE62F-F9AD-4A8E-BDDA-11AD56A2DF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9" name="TextBox 1">
          <a:extLst>
            <a:ext uri="{FF2B5EF4-FFF2-40B4-BE49-F238E27FC236}">
              <a16:creationId xmlns="" xmlns:a16="http://schemas.microsoft.com/office/drawing/2014/main" id="{34EB1DDB-6DCE-4269-B9FB-6F7FFDAA95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0" name="TextBox 4449">
          <a:extLst>
            <a:ext uri="{FF2B5EF4-FFF2-40B4-BE49-F238E27FC236}">
              <a16:creationId xmlns="" xmlns:a16="http://schemas.microsoft.com/office/drawing/2014/main" id="{F6D163E4-623D-412E-AF7D-C0FA3488C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1" name="TextBox 1">
          <a:extLst>
            <a:ext uri="{FF2B5EF4-FFF2-40B4-BE49-F238E27FC236}">
              <a16:creationId xmlns="" xmlns:a16="http://schemas.microsoft.com/office/drawing/2014/main" id="{733F739F-4E45-433F-A226-3D395494A3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2" name="TextBox 4451">
          <a:extLst>
            <a:ext uri="{FF2B5EF4-FFF2-40B4-BE49-F238E27FC236}">
              <a16:creationId xmlns="" xmlns:a16="http://schemas.microsoft.com/office/drawing/2014/main" id="{5F539941-6483-4C11-8B79-BE18CE3504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3" name="TextBox 1">
          <a:extLst>
            <a:ext uri="{FF2B5EF4-FFF2-40B4-BE49-F238E27FC236}">
              <a16:creationId xmlns="" xmlns:a16="http://schemas.microsoft.com/office/drawing/2014/main" id="{6771EE3D-DB6A-44C5-97D7-50E036C0B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4" name="TextBox 4453">
          <a:extLst>
            <a:ext uri="{FF2B5EF4-FFF2-40B4-BE49-F238E27FC236}">
              <a16:creationId xmlns="" xmlns:a16="http://schemas.microsoft.com/office/drawing/2014/main" id="{C8FFBC44-CAF5-4A7A-8AF8-938EBF9D2A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5" name="TextBox 1">
          <a:extLst>
            <a:ext uri="{FF2B5EF4-FFF2-40B4-BE49-F238E27FC236}">
              <a16:creationId xmlns="" xmlns:a16="http://schemas.microsoft.com/office/drawing/2014/main" id="{2F8503EE-17A3-439B-A8A3-5B7AC6FB6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6" name="TextBox 4455">
          <a:extLst>
            <a:ext uri="{FF2B5EF4-FFF2-40B4-BE49-F238E27FC236}">
              <a16:creationId xmlns="" xmlns:a16="http://schemas.microsoft.com/office/drawing/2014/main" id="{52F4D3B1-739E-42E2-988B-7D63B0BCE3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7" name="TextBox 1">
          <a:extLst>
            <a:ext uri="{FF2B5EF4-FFF2-40B4-BE49-F238E27FC236}">
              <a16:creationId xmlns="" xmlns:a16="http://schemas.microsoft.com/office/drawing/2014/main" id="{B9616C08-BF15-4066-AD6B-E4E71B26DD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58" name="TextBox 4457">
          <a:extLst>
            <a:ext uri="{FF2B5EF4-FFF2-40B4-BE49-F238E27FC236}">
              <a16:creationId xmlns="" xmlns:a16="http://schemas.microsoft.com/office/drawing/2014/main" id="{AD56143A-6A43-484A-B1B8-52D77D5EA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59" name="TextBox 1">
          <a:extLst>
            <a:ext uri="{FF2B5EF4-FFF2-40B4-BE49-F238E27FC236}">
              <a16:creationId xmlns="" xmlns:a16="http://schemas.microsoft.com/office/drawing/2014/main" id="{440ACF84-6AF6-48DA-A552-CC9D684234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60" name="TextBox 4459">
          <a:extLst>
            <a:ext uri="{FF2B5EF4-FFF2-40B4-BE49-F238E27FC236}">
              <a16:creationId xmlns="" xmlns:a16="http://schemas.microsoft.com/office/drawing/2014/main" id="{0B555B92-CE0C-44D0-8A09-DA4B7E685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61" name="TextBox 1">
          <a:extLst>
            <a:ext uri="{FF2B5EF4-FFF2-40B4-BE49-F238E27FC236}">
              <a16:creationId xmlns="" xmlns:a16="http://schemas.microsoft.com/office/drawing/2014/main" id="{60621EA2-A838-4B80-B959-A0B5972F1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2" name="TextBox 4461">
          <a:extLst>
            <a:ext uri="{FF2B5EF4-FFF2-40B4-BE49-F238E27FC236}">
              <a16:creationId xmlns="" xmlns:a16="http://schemas.microsoft.com/office/drawing/2014/main" id="{0D75A02F-686B-4749-824C-CF19C0ED0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3" name="TextBox 1">
          <a:extLst>
            <a:ext uri="{FF2B5EF4-FFF2-40B4-BE49-F238E27FC236}">
              <a16:creationId xmlns="" xmlns:a16="http://schemas.microsoft.com/office/drawing/2014/main" id="{0F6C1606-E33F-4324-8934-D3B95CB4C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4" name="TextBox 4463">
          <a:extLst>
            <a:ext uri="{FF2B5EF4-FFF2-40B4-BE49-F238E27FC236}">
              <a16:creationId xmlns="" xmlns:a16="http://schemas.microsoft.com/office/drawing/2014/main" id="{1D2EB2CB-D4B3-4745-A422-04E28557C1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5" name="TextBox 1">
          <a:extLst>
            <a:ext uri="{FF2B5EF4-FFF2-40B4-BE49-F238E27FC236}">
              <a16:creationId xmlns="" xmlns:a16="http://schemas.microsoft.com/office/drawing/2014/main" id="{846D05B6-EC5D-4DE4-B671-58CAB8F56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6" name="TextBox 4465">
          <a:extLst>
            <a:ext uri="{FF2B5EF4-FFF2-40B4-BE49-F238E27FC236}">
              <a16:creationId xmlns="" xmlns:a16="http://schemas.microsoft.com/office/drawing/2014/main" id="{9C79E08A-D00B-485C-BC18-6F4F82A16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7" name="TextBox 1">
          <a:extLst>
            <a:ext uri="{FF2B5EF4-FFF2-40B4-BE49-F238E27FC236}">
              <a16:creationId xmlns="" xmlns:a16="http://schemas.microsoft.com/office/drawing/2014/main" id="{4C091C8B-3E56-4F61-86DC-27A74E7A5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8" name="TextBox 4467">
          <a:extLst>
            <a:ext uri="{FF2B5EF4-FFF2-40B4-BE49-F238E27FC236}">
              <a16:creationId xmlns="" xmlns:a16="http://schemas.microsoft.com/office/drawing/2014/main" id="{48290C27-6F1E-4DC3-B0B5-F76D90530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9" name="TextBox 1">
          <a:extLst>
            <a:ext uri="{FF2B5EF4-FFF2-40B4-BE49-F238E27FC236}">
              <a16:creationId xmlns="" xmlns:a16="http://schemas.microsoft.com/office/drawing/2014/main" id="{5ACB8C31-001B-4813-A1B4-0F6582C75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0" name="TextBox 4469">
          <a:extLst>
            <a:ext uri="{FF2B5EF4-FFF2-40B4-BE49-F238E27FC236}">
              <a16:creationId xmlns="" xmlns:a16="http://schemas.microsoft.com/office/drawing/2014/main" id="{3A9A9F8A-C748-49CE-BA38-4F8BDD497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1" name="TextBox 1">
          <a:extLst>
            <a:ext uri="{FF2B5EF4-FFF2-40B4-BE49-F238E27FC236}">
              <a16:creationId xmlns="" xmlns:a16="http://schemas.microsoft.com/office/drawing/2014/main" id="{4C2DB2AA-208E-4CF1-8D31-6AB35B1237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2" name="TextBox 4471">
          <a:extLst>
            <a:ext uri="{FF2B5EF4-FFF2-40B4-BE49-F238E27FC236}">
              <a16:creationId xmlns="" xmlns:a16="http://schemas.microsoft.com/office/drawing/2014/main" id="{D4566D30-7692-43BA-A55A-B573B12A0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3" name="TextBox 1">
          <a:extLst>
            <a:ext uri="{FF2B5EF4-FFF2-40B4-BE49-F238E27FC236}">
              <a16:creationId xmlns="" xmlns:a16="http://schemas.microsoft.com/office/drawing/2014/main" id="{8565D919-9FA0-4D69-82D0-0401A3A278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4" name="TextBox 4473">
          <a:extLst>
            <a:ext uri="{FF2B5EF4-FFF2-40B4-BE49-F238E27FC236}">
              <a16:creationId xmlns="" xmlns:a16="http://schemas.microsoft.com/office/drawing/2014/main" id="{F7E2BADA-D8B3-4CB7-B968-6210BCB93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5" name="TextBox 1">
          <a:extLst>
            <a:ext uri="{FF2B5EF4-FFF2-40B4-BE49-F238E27FC236}">
              <a16:creationId xmlns="" xmlns:a16="http://schemas.microsoft.com/office/drawing/2014/main" id="{62733265-712A-4640-BF7E-CE36B432E6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6" name="TextBox 4475">
          <a:extLst>
            <a:ext uri="{FF2B5EF4-FFF2-40B4-BE49-F238E27FC236}">
              <a16:creationId xmlns="" xmlns:a16="http://schemas.microsoft.com/office/drawing/2014/main" id="{64FBB984-6818-49E3-A031-16C56D48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7" name="TextBox 1">
          <a:extLst>
            <a:ext uri="{FF2B5EF4-FFF2-40B4-BE49-F238E27FC236}">
              <a16:creationId xmlns="" xmlns:a16="http://schemas.microsoft.com/office/drawing/2014/main" id="{ED05FD12-2505-45A2-A7B7-59C9BDB64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78" name="TextBox 4477">
          <a:extLst>
            <a:ext uri="{FF2B5EF4-FFF2-40B4-BE49-F238E27FC236}">
              <a16:creationId xmlns="" xmlns:a16="http://schemas.microsoft.com/office/drawing/2014/main" id="{DE098D14-8079-461D-973E-49A0E96879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79" name="TextBox 1">
          <a:extLst>
            <a:ext uri="{FF2B5EF4-FFF2-40B4-BE49-F238E27FC236}">
              <a16:creationId xmlns="" xmlns:a16="http://schemas.microsoft.com/office/drawing/2014/main" id="{F751A65B-B057-4A56-B426-03856964CF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80" name="TextBox 4479">
          <a:extLst>
            <a:ext uri="{FF2B5EF4-FFF2-40B4-BE49-F238E27FC236}">
              <a16:creationId xmlns="" xmlns:a16="http://schemas.microsoft.com/office/drawing/2014/main" id="{C1FEBCFE-EDAB-47F4-866F-B0F41B965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81" name="TextBox 1">
          <a:extLst>
            <a:ext uri="{FF2B5EF4-FFF2-40B4-BE49-F238E27FC236}">
              <a16:creationId xmlns="" xmlns:a16="http://schemas.microsoft.com/office/drawing/2014/main" id="{DE0B81B9-CC08-4A26-B105-65E97B9F0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2" name="TextBox 4481">
          <a:extLst>
            <a:ext uri="{FF2B5EF4-FFF2-40B4-BE49-F238E27FC236}">
              <a16:creationId xmlns="" xmlns:a16="http://schemas.microsoft.com/office/drawing/2014/main" id="{6A38F2BD-13A6-4BE1-9367-DC936466D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3" name="TextBox 1">
          <a:extLst>
            <a:ext uri="{FF2B5EF4-FFF2-40B4-BE49-F238E27FC236}">
              <a16:creationId xmlns="" xmlns:a16="http://schemas.microsoft.com/office/drawing/2014/main" id="{10B81668-3BDB-43B2-9C1F-7C8566F576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4" name="TextBox 4483">
          <a:extLst>
            <a:ext uri="{FF2B5EF4-FFF2-40B4-BE49-F238E27FC236}">
              <a16:creationId xmlns="" xmlns:a16="http://schemas.microsoft.com/office/drawing/2014/main" id="{51646E82-6198-43AF-A29B-6ADF5289D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5" name="TextBox 1">
          <a:extLst>
            <a:ext uri="{FF2B5EF4-FFF2-40B4-BE49-F238E27FC236}">
              <a16:creationId xmlns="" xmlns:a16="http://schemas.microsoft.com/office/drawing/2014/main" id="{F6A5FD6C-F699-455D-94BB-1C8488FF3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6" name="TextBox 4485">
          <a:extLst>
            <a:ext uri="{FF2B5EF4-FFF2-40B4-BE49-F238E27FC236}">
              <a16:creationId xmlns="" xmlns:a16="http://schemas.microsoft.com/office/drawing/2014/main" id="{2E944B81-CC6D-4AB9-8E40-9F8CF2D9FF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7" name="TextBox 1">
          <a:extLst>
            <a:ext uri="{FF2B5EF4-FFF2-40B4-BE49-F238E27FC236}">
              <a16:creationId xmlns="" xmlns:a16="http://schemas.microsoft.com/office/drawing/2014/main" id="{0477EA85-85FB-44E8-80D0-9C1F27E45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8" name="TextBox 4487">
          <a:extLst>
            <a:ext uri="{FF2B5EF4-FFF2-40B4-BE49-F238E27FC236}">
              <a16:creationId xmlns="" xmlns:a16="http://schemas.microsoft.com/office/drawing/2014/main" id="{6EADA1AC-4C84-4B23-BD8D-59F7037F2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9" name="TextBox 1">
          <a:extLst>
            <a:ext uri="{FF2B5EF4-FFF2-40B4-BE49-F238E27FC236}">
              <a16:creationId xmlns="" xmlns:a16="http://schemas.microsoft.com/office/drawing/2014/main" id="{60477217-56AE-4167-9B4B-BA835F278E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0" name="TextBox 4489">
          <a:extLst>
            <a:ext uri="{FF2B5EF4-FFF2-40B4-BE49-F238E27FC236}">
              <a16:creationId xmlns="" xmlns:a16="http://schemas.microsoft.com/office/drawing/2014/main" id="{180485BD-1E8C-4957-836F-510AAC8593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1" name="TextBox 1">
          <a:extLst>
            <a:ext uri="{FF2B5EF4-FFF2-40B4-BE49-F238E27FC236}">
              <a16:creationId xmlns="" xmlns:a16="http://schemas.microsoft.com/office/drawing/2014/main" id="{37B2DD64-0294-43FB-B7FF-1751DABC50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2" name="TextBox 4491">
          <a:extLst>
            <a:ext uri="{FF2B5EF4-FFF2-40B4-BE49-F238E27FC236}">
              <a16:creationId xmlns="" xmlns:a16="http://schemas.microsoft.com/office/drawing/2014/main" id="{2C9F8B04-0FDE-46C2-A262-8F949D99B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3" name="TextBox 1">
          <a:extLst>
            <a:ext uri="{FF2B5EF4-FFF2-40B4-BE49-F238E27FC236}">
              <a16:creationId xmlns="" xmlns:a16="http://schemas.microsoft.com/office/drawing/2014/main" id="{840573BC-33C4-4DE6-91BB-0F5B956530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4" name="TextBox 4493">
          <a:extLst>
            <a:ext uri="{FF2B5EF4-FFF2-40B4-BE49-F238E27FC236}">
              <a16:creationId xmlns="" xmlns:a16="http://schemas.microsoft.com/office/drawing/2014/main" id="{999A1CAB-025D-4221-8C1B-046ED64E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5" name="TextBox 1">
          <a:extLst>
            <a:ext uri="{FF2B5EF4-FFF2-40B4-BE49-F238E27FC236}">
              <a16:creationId xmlns="" xmlns:a16="http://schemas.microsoft.com/office/drawing/2014/main" id="{0187F3E6-9C64-48B0-9558-5C31693CF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6" name="TextBox 4495">
          <a:extLst>
            <a:ext uri="{FF2B5EF4-FFF2-40B4-BE49-F238E27FC236}">
              <a16:creationId xmlns="" xmlns:a16="http://schemas.microsoft.com/office/drawing/2014/main" id="{F9EE2C86-15EA-43B3-9D54-FD404177F6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7" name="TextBox 1">
          <a:extLst>
            <a:ext uri="{FF2B5EF4-FFF2-40B4-BE49-F238E27FC236}">
              <a16:creationId xmlns="" xmlns:a16="http://schemas.microsoft.com/office/drawing/2014/main" id="{AB98B057-936F-4FD9-A39E-B8932BBECA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498" name="TextBox 4497">
          <a:extLst>
            <a:ext uri="{FF2B5EF4-FFF2-40B4-BE49-F238E27FC236}">
              <a16:creationId xmlns="" xmlns:a16="http://schemas.microsoft.com/office/drawing/2014/main" id="{3CF81853-B439-4535-8CF3-2F7967B1F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499" name="TextBox 1">
          <a:extLst>
            <a:ext uri="{FF2B5EF4-FFF2-40B4-BE49-F238E27FC236}">
              <a16:creationId xmlns="" xmlns:a16="http://schemas.microsoft.com/office/drawing/2014/main" id="{D616DDF0-F1FF-42F3-93B8-90E97C13B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500" name="TextBox 4499">
          <a:extLst>
            <a:ext uri="{FF2B5EF4-FFF2-40B4-BE49-F238E27FC236}">
              <a16:creationId xmlns="" xmlns:a16="http://schemas.microsoft.com/office/drawing/2014/main" id="{38EC60AB-C0BD-44A4-B081-8C9D55B8C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501" name="TextBox 1">
          <a:extLst>
            <a:ext uri="{FF2B5EF4-FFF2-40B4-BE49-F238E27FC236}">
              <a16:creationId xmlns="" xmlns:a16="http://schemas.microsoft.com/office/drawing/2014/main" id="{1E53D1D6-DC97-40FD-A094-31B9B2FB93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2" name="TextBox 4501">
          <a:extLst>
            <a:ext uri="{FF2B5EF4-FFF2-40B4-BE49-F238E27FC236}">
              <a16:creationId xmlns="" xmlns:a16="http://schemas.microsoft.com/office/drawing/2014/main" id="{1B47882A-4BAB-4200-9FCF-AD2D69885D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3" name="TextBox 1">
          <a:extLst>
            <a:ext uri="{FF2B5EF4-FFF2-40B4-BE49-F238E27FC236}">
              <a16:creationId xmlns="" xmlns:a16="http://schemas.microsoft.com/office/drawing/2014/main" id="{2EBB8935-DF12-492F-A57E-44A515468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4" name="TextBox 4503">
          <a:extLst>
            <a:ext uri="{FF2B5EF4-FFF2-40B4-BE49-F238E27FC236}">
              <a16:creationId xmlns="" xmlns:a16="http://schemas.microsoft.com/office/drawing/2014/main" id="{659C222B-E389-467D-B04A-778E46316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5" name="TextBox 1">
          <a:extLst>
            <a:ext uri="{FF2B5EF4-FFF2-40B4-BE49-F238E27FC236}">
              <a16:creationId xmlns="" xmlns:a16="http://schemas.microsoft.com/office/drawing/2014/main" id="{A2708260-934C-41CB-84D6-FDF3D6CF01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6" name="TextBox 4505">
          <a:extLst>
            <a:ext uri="{FF2B5EF4-FFF2-40B4-BE49-F238E27FC236}">
              <a16:creationId xmlns="" xmlns:a16="http://schemas.microsoft.com/office/drawing/2014/main" id="{86F81320-C3AD-4E85-A5E8-9605DE64C7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7" name="TextBox 1">
          <a:extLst>
            <a:ext uri="{FF2B5EF4-FFF2-40B4-BE49-F238E27FC236}">
              <a16:creationId xmlns="" xmlns:a16="http://schemas.microsoft.com/office/drawing/2014/main" id="{CD7ECE06-952E-4C1B-87BD-BD72D5B70E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8" name="TextBox 4507">
          <a:extLst>
            <a:ext uri="{FF2B5EF4-FFF2-40B4-BE49-F238E27FC236}">
              <a16:creationId xmlns="" xmlns:a16="http://schemas.microsoft.com/office/drawing/2014/main" id="{349563BD-797C-4077-A7F9-FC60E8630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9" name="TextBox 1">
          <a:extLst>
            <a:ext uri="{FF2B5EF4-FFF2-40B4-BE49-F238E27FC236}">
              <a16:creationId xmlns="" xmlns:a16="http://schemas.microsoft.com/office/drawing/2014/main" id="{677F4A1A-BA33-4F3D-B2F6-004843116A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0" name="TextBox 4509">
          <a:extLst>
            <a:ext uri="{FF2B5EF4-FFF2-40B4-BE49-F238E27FC236}">
              <a16:creationId xmlns="" xmlns:a16="http://schemas.microsoft.com/office/drawing/2014/main" id="{2618C6C0-54F7-4F70-BE86-8A8EDA577B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1" name="TextBox 1">
          <a:extLst>
            <a:ext uri="{FF2B5EF4-FFF2-40B4-BE49-F238E27FC236}">
              <a16:creationId xmlns="" xmlns:a16="http://schemas.microsoft.com/office/drawing/2014/main" id="{BA3B1460-F1B8-4616-9EA4-76F508C5ED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2" name="TextBox 4511">
          <a:extLst>
            <a:ext uri="{FF2B5EF4-FFF2-40B4-BE49-F238E27FC236}">
              <a16:creationId xmlns="" xmlns:a16="http://schemas.microsoft.com/office/drawing/2014/main" id="{20FA1B81-35EA-4366-B05A-9FFF6F1A4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3" name="TextBox 1">
          <a:extLst>
            <a:ext uri="{FF2B5EF4-FFF2-40B4-BE49-F238E27FC236}">
              <a16:creationId xmlns="" xmlns:a16="http://schemas.microsoft.com/office/drawing/2014/main" id="{A14A64E0-57C8-4B53-A9C7-5D8F8C28F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4" name="TextBox 4513">
          <a:extLst>
            <a:ext uri="{FF2B5EF4-FFF2-40B4-BE49-F238E27FC236}">
              <a16:creationId xmlns="" xmlns:a16="http://schemas.microsoft.com/office/drawing/2014/main" id="{0697DEEF-189C-4CDB-9FFE-434EB7712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5" name="TextBox 1">
          <a:extLst>
            <a:ext uri="{FF2B5EF4-FFF2-40B4-BE49-F238E27FC236}">
              <a16:creationId xmlns="" xmlns:a16="http://schemas.microsoft.com/office/drawing/2014/main" id="{0C62BD56-0C95-4886-A27D-9158AD739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6" name="TextBox 4515">
          <a:extLst>
            <a:ext uri="{FF2B5EF4-FFF2-40B4-BE49-F238E27FC236}">
              <a16:creationId xmlns="" xmlns:a16="http://schemas.microsoft.com/office/drawing/2014/main" id="{C7A3A7BF-639B-4600-B41F-132C2AE7F0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7" name="TextBox 1">
          <a:extLst>
            <a:ext uri="{FF2B5EF4-FFF2-40B4-BE49-F238E27FC236}">
              <a16:creationId xmlns="" xmlns:a16="http://schemas.microsoft.com/office/drawing/2014/main" id="{191C6D1B-FA69-45BF-8563-D593E8C14C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18" name="TextBox 4517">
          <a:extLst>
            <a:ext uri="{FF2B5EF4-FFF2-40B4-BE49-F238E27FC236}">
              <a16:creationId xmlns="" xmlns:a16="http://schemas.microsoft.com/office/drawing/2014/main" id="{02A1B9FD-4927-4EAC-AE51-C240D3A42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19" name="TextBox 1">
          <a:extLst>
            <a:ext uri="{FF2B5EF4-FFF2-40B4-BE49-F238E27FC236}">
              <a16:creationId xmlns="" xmlns:a16="http://schemas.microsoft.com/office/drawing/2014/main" id="{969CF4A0-15DB-403A-A5B9-10D2B79893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20" name="TextBox 4519">
          <a:extLst>
            <a:ext uri="{FF2B5EF4-FFF2-40B4-BE49-F238E27FC236}">
              <a16:creationId xmlns="" xmlns:a16="http://schemas.microsoft.com/office/drawing/2014/main" id="{C5C1532F-A412-4FF9-B6E7-BE87F064A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21" name="TextBox 1">
          <a:extLst>
            <a:ext uri="{FF2B5EF4-FFF2-40B4-BE49-F238E27FC236}">
              <a16:creationId xmlns="" xmlns:a16="http://schemas.microsoft.com/office/drawing/2014/main" id="{BA9D3E13-FA19-4E79-89D5-96653D9B2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2" name="TextBox 4521">
          <a:extLst>
            <a:ext uri="{FF2B5EF4-FFF2-40B4-BE49-F238E27FC236}">
              <a16:creationId xmlns="" xmlns:a16="http://schemas.microsoft.com/office/drawing/2014/main" id="{C2B8E6D6-0880-49C9-A9E4-79D7DB66F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3" name="TextBox 1">
          <a:extLst>
            <a:ext uri="{FF2B5EF4-FFF2-40B4-BE49-F238E27FC236}">
              <a16:creationId xmlns="" xmlns:a16="http://schemas.microsoft.com/office/drawing/2014/main" id="{B829FF29-6EB3-4061-AAE2-5BBF9A63E0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4" name="TextBox 4523">
          <a:extLst>
            <a:ext uri="{FF2B5EF4-FFF2-40B4-BE49-F238E27FC236}">
              <a16:creationId xmlns="" xmlns:a16="http://schemas.microsoft.com/office/drawing/2014/main" id="{20E02D1B-BEE1-4AD4-9485-B62F0D630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5" name="TextBox 1">
          <a:extLst>
            <a:ext uri="{FF2B5EF4-FFF2-40B4-BE49-F238E27FC236}">
              <a16:creationId xmlns="" xmlns:a16="http://schemas.microsoft.com/office/drawing/2014/main" id="{953D6679-0ADE-4795-8A7D-2302B2FB30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6" name="TextBox 4525">
          <a:extLst>
            <a:ext uri="{FF2B5EF4-FFF2-40B4-BE49-F238E27FC236}">
              <a16:creationId xmlns="" xmlns:a16="http://schemas.microsoft.com/office/drawing/2014/main" id="{70C4A566-24C2-4310-A950-5589D31322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7" name="TextBox 1">
          <a:extLst>
            <a:ext uri="{FF2B5EF4-FFF2-40B4-BE49-F238E27FC236}">
              <a16:creationId xmlns="" xmlns:a16="http://schemas.microsoft.com/office/drawing/2014/main" id="{1AB4B31E-F246-43EA-B2D2-30CFEDCC43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8" name="TextBox 4527">
          <a:extLst>
            <a:ext uri="{FF2B5EF4-FFF2-40B4-BE49-F238E27FC236}">
              <a16:creationId xmlns="" xmlns:a16="http://schemas.microsoft.com/office/drawing/2014/main" id="{4D29AEA9-B409-405C-B4B6-136E8396F8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9" name="TextBox 1">
          <a:extLst>
            <a:ext uri="{FF2B5EF4-FFF2-40B4-BE49-F238E27FC236}">
              <a16:creationId xmlns="" xmlns:a16="http://schemas.microsoft.com/office/drawing/2014/main" id="{83036634-B466-4380-9AB9-3C95B3D1FC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0" name="TextBox 4529">
          <a:extLst>
            <a:ext uri="{FF2B5EF4-FFF2-40B4-BE49-F238E27FC236}">
              <a16:creationId xmlns="" xmlns:a16="http://schemas.microsoft.com/office/drawing/2014/main" id="{7D5AD9C9-82D3-4B1F-AA43-23A5511B22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1" name="TextBox 1">
          <a:extLst>
            <a:ext uri="{FF2B5EF4-FFF2-40B4-BE49-F238E27FC236}">
              <a16:creationId xmlns="" xmlns:a16="http://schemas.microsoft.com/office/drawing/2014/main" id="{910E1CD0-F0FB-46C0-925E-8859C2268E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2" name="TextBox 4531">
          <a:extLst>
            <a:ext uri="{FF2B5EF4-FFF2-40B4-BE49-F238E27FC236}">
              <a16:creationId xmlns="" xmlns:a16="http://schemas.microsoft.com/office/drawing/2014/main" id="{AF2F0C5D-06A8-4543-8EBD-215CBB7307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3" name="TextBox 1">
          <a:extLst>
            <a:ext uri="{FF2B5EF4-FFF2-40B4-BE49-F238E27FC236}">
              <a16:creationId xmlns="" xmlns:a16="http://schemas.microsoft.com/office/drawing/2014/main" id="{ECC40809-93FE-4B9A-87DF-76DABA122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4" name="TextBox 4533">
          <a:extLst>
            <a:ext uri="{FF2B5EF4-FFF2-40B4-BE49-F238E27FC236}">
              <a16:creationId xmlns="" xmlns:a16="http://schemas.microsoft.com/office/drawing/2014/main" id="{8B83AFA1-19CF-42E7-B9E8-54CCB7A09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5" name="TextBox 1">
          <a:extLst>
            <a:ext uri="{FF2B5EF4-FFF2-40B4-BE49-F238E27FC236}">
              <a16:creationId xmlns="" xmlns:a16="http://schemas.microsoft.com/office/drawing/2014/main" id="{2DDBBF68-39CB-48A2-86A1-BE53D99AB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6" name="TextBox 4535">
          <a:extLst>
            <a:ext uri="{FF2B5EF4-FFF2-40B4-BE49-F238E27FC236}">
              <a16:creationId xmlns="" xmlns:a16="http://schemas.microsoft.com/office/drawing/2014/main" id="{6CE3DFF6-B033-4948-B74C-2203C454A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7" name="TextBox 1">
          <a:extLst>
            <a:ext uri="{FF2B5EF4-FFF2-40B4-BE49-F238E27FC236}">
              <a16:creationId xmlns="" xmlns:a16="http://schemas.microsoft.com/office/drawing/2014/main" id="{6A0110C3-6E0A-4B2A-9D55-26F12FC817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38" name="TextBox 4537">
          <a:extLst>
            <a:ext uri="{FF2B5EF4-FFF2-40B4-BE49-F238E27FC236}">
              <a16:creationId xmlns="" xmlns:a16="http://schemas.microsoft.com/office/drawing/2014/main" id="{2D2C586B-852A-4208-9694-7747D2875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39" name="TextBox 1">
          <a:extLst>
            <a:ext uri="{FF2B5EF4-FFF2-40B4-BE49-F238E27FC236}">
              <a16:creationId xmlns="" xmlns:a16="http://schemas.microsoft.com/office/drawing/2014/main" id="{E3EF528D-1F3F-4393-BED8-B4ECA602F5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40" name="TextBox 4539">
          <a:extLst>
            <a:ext uri="{FF2B5EF4-FFF2-40B4-BE49-F238E27FC236}">
              <a16:creationId xmlns="" xmlns:a16="http://schemas.microsoft.com/office/drawing/2014/main" id="{4286538D-EC98-4262-A45B-594E38F8C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41" name="TextBox 1">
          <a:extLst>
            <a:ext uri="{FF2B5EF4-FFF2-40B4-BE49-F238E27FC236}">
              <a16:creationId xmlns="" xmlns:a16="http://schemas.microsoft.com/office/drawing/2014/main" id="{961E80BA-E663-4EA0-A255-3BD8E93E8B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2" name="TextBox 4541">
          <a:extLst>
            <a:ext uri="{FF2B5EF4-FFF2-40B4-BE49-F238E27FC236}">
              <a16:creationId xmlns="" xmlns:a16="http://schemas.microsoft.com/office/drawing/2014/main" id="{D202FEF0-D1AD-42AE-A66D-756F792902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3" name="TextBox 1">
          <a:extLst>
            <a:ext uri="{FF2B5EF4-FFF2-40B4-BE49-F238E27FC236}">
              <a16:creationId xmlns="" xmlns:a16="http://schemas.microsoft.com/office/drawing/2014/main" id="{667836EB-323A-4E8A-B9C9-A70E1C434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4" name="TextBox 4543">
          <a:extLst>
            <a:ext uri="{FF2B5EF4-FFF2-40B4-BE49-F238E27FC236}">
              <a16:creationId xmlns="" xmlns:a16="http://schemas.microsoft.com/office/drawing/2014/main" id="{AA121AFD-1CC7-450F-8670-A94771D7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5" name="TextBox 1">
          <a:extLst>
            <a:ext uri="{FF2B5EF4-FFF2-40B4-BE49-F238E27FC236}">
              <a16:creationId xmlns="" xmlns:a16="http://schemas.microsoft.com/office/drawing/2014/main" id="{AA8AF5CA-EC18-43B4-A53F-92AE98C552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6" name="TextBox 4545">
          <a:extLst>
            <a:ext uri="{FF2B5EF4-FFF2-40B4-BE49-F238E27FC236}">
              <a16:creationId xmlns="" xmlns:a16="http://schemas.microsoft.com/office/drawing/2014/main" id="{94BC6EEF-E614-4F39-B806-CC8B37454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7" name="TextBox 1">
          <a:extLst>
            <a:ext uri="{FF2B5EF4-FFF2-40B4-BE49-F238E27FC236}">
              <a16:creationId xmlns="" xmlns:a16="http://schemas.microsoft.com/office/drawing/2014/main" id="{D2084BE9-5D0C-4D33-B7E2-B0D6F056F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8" name="TextBox 4547">
          <a:extLst>
            <a:ext uri="{FF2B5EF4-FFF2-40B4-BE49-F238E27FC236}">
              <a16:creationId xmlns="" xmlns:a16="http://schemas.microsoft.com/office/drawing/2014/main" id="{2A5906D6-79AB-418F-8370-AF0370EA8C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9" name="TextBox 1">
          <a:extLst>
            <a:ext uri="{FF2B5EF4-FFF2-40B4-BE49-F238E27FC236}">
              <a16:creationId xmlns="" xmlns:a16="http://schemas.microsoft.com/office/drawing/2014/main" id="{DF53801C-4F11-4E5B-AA5E-48B6C7ABE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0" name="TextBox 4549">
          <a:extLst>
            <a:ext uri="{FF2B5EF4-FFF2-40B4-BE49-F238E27FC236}">
              <a16:creationId xmlns="" xmlns:a16="http://schemas.microsoft.com/office/drawing/2014/main" id="{46F7D90E-761B-45BF-BA1B-BDB0B129C8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1" name="TextBox 1">
          <a:extLst>
            <a:ext uri="{FF2B5EF4-FFF2-40B4-BE49-F238E27FC236}">
              <a16:creationId xmlns="" xmlns:a16="http://schemas.microsoft.com/office/drawing/2014/main" id="{501F2D95-76DD-4B21-8656-32DAC2C6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2" name="TextBox 4551">
          <a:extLst>
            <a:ext uri="{FF2B5EF4-FFF2-40B4-BE49-F238E27FC236}">
              <a16:creationId xmlns="" xmlns:a16="http://schemas.microsoft.com/office/drawing/2014/main" id="{6859BEA5-BEA5-47CB-8E32-A2E00F805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3" name="TextBox 1">
          <a:extLst>
            <a:ext uri="{FF2B5EF4-FFF2-40B4-BE49-F238E27FC236}">
              <a16:creationId xmlns="" xmlns:a16="http://schemas.microsoft.com/office/drawing/2014/main" id="{E3F04994-C8FE-4911-AD0D-198616860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4" name="TextBox 4553">
          <a:extLst>
            <a:ext uri="{FF2B5EF4-FFF2-40B4-BE49-F238E27FC236}">
              <a16:creationId xmlns="" xmlns:a16="http://schemas.microsoft.com/office/drawing/2014/main" id="{0D0F54BC-0CF0-4167-887C-80E1F86F8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5" name="TextBox 1">
          <a:extLst>
            <a:ext uri="{FF2B5EF4-FFF2-40B4-BE49-F238E27FC236}">
              <a16:creationId xmlns="" xmlns:a16="http://schemas.microsoft.com/office/drawing/2014/main" id="{75AAD9B9-DCBB-4319-80F1-00B24574C0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6" name="TextBox 4555">
          <a:extLst>
            <a:ext uri="{FF2B5EF4-FFF2-40B4-BE49-F238E27FC236}">
              <a16:creationId xmlns="" xmlns:a16="http://schemas.microsoft.com/office/drawing/2014/main" id="{375FB613-B466-4F81-94DD-451BCD38A1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7" name="TextBox 1">
          <a:extLst>
            <a:ext uri="{FF2B5EF4-FFF2-40B4-BE49-F238E27FC236}">
              <a16:creationId xmlns="" xmlns:a16="http://schemas.microsoft.com/office/drawing/2014/main" id="{C8503AA9-4B22-4145-930E-1CBBC5362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58" name="TextBox 4557">
          <a:extLst>
            <a:ext uri="{FF2B5EF4-FFF2-40B4-BE49-F238E27FC236}">
              <a16:creationId xmlns="" xmlns:a16="http://schemas.microsoft.com/office/drawing/2014/main" id="{1B5AF64E-AB6A-4406-8670-DEE60E9498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59" name="TextBox 1">
          <a:extLst>
            <a:ext uri="{FF2B5EF4-FFF2-40B4-BE49-F238E27FC236}">
              <a16:creationId xmlns="" xmlns:a16="http://schemas.microsoft.com/office/drawing/2014/main" id="{94BB3918-35C8-4B94-AE3F-CA7FD2CF94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60" name="TextBox 4559">
          <a:extLst>
            <a:ext uri="{FF2B5EF4-FFF2-40B4-BE49-F238E27FC236}">
              <a16:creationId xmlns="" xmlns:a16="http://schemas.microsoft.com/office/drawing/2014/main" id="{D16F31FB-99BC-48DC-A610-B90A097AD6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61" name="TextBox 1">
          <a:extLst>
            <a:ext uri="{FF2B5EF4-FFF2-40B4-BE49-F238E27FC236}">
              <a16:creationId xmlns="" xmlns:a16="http://schemas.microsoft.com/office/drawing/2014/main" id="{CF4B564F-EC19-48AC-A337-A9CC7088EC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2" name="TextBox 4561">
          <a:extLst>
            <a:ext uri="{FF2B5EF4-FFF2-40B4-BE49-F238E27FC236}">
              <a16:creationId xmlns="" xmlns:a16="http://schemas.microsoft.com/office/drawing/2014/main" id="{5CC10B0D-7907-4B61-958B-50AA20A69A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3" name="TextBox 1">
          <a:extLst>
            <a:ext uri="{FF2B5EF4-FFF2-40B4-BE49-F238E27FC236}">
              <a16:creationId xmlns="" xmlns:a16="http://schemas.microsoft.com/office/drawing/2014/main" id="{B64F86F6-C783-4EE6-A09D-2F2D7FB8B2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4" name="TextBox 4563">
          <a:extLst>
            <a:ext uri="{FF2B5EF4-FFF2-40B4-BE49-F238E27FC236}">
              <a16:creationId xmlns="" xmlns:a16="http://schemas.microsoft.com/office/drawing/2014/main" id="{FB3528A2-CCF4-45A9-8255-C7C17E51E6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5" name="TextBox 1">
          <a:extLst>
            <a:ext uri="{FF2B5EF4-FFF2-40B4-BE49-F238E27FC236}">
              <a16:creationId xmlns="" xmlns:a16="http://schemas.microsoft.com/office/drawing/2014/main" id="{91F473B7-E822-47D9-94AE-3261F61CA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6" name="TextBox 4565">
          <a:extLst>
            <a:ext uri="{FF2B5EF4-FFF2-40B4-BE49-F238E27FC236}">
              <a16:creationId xmlns="" xmlns:a16="http://schemas.microsoft.com/office/drawing/2014/main" id="{78BC8606-82BB-47AC-B55D-233F3484B9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7" name="TextBox 1">
          <a:extLst>
            <a:ext uri="{FF2B5EF4-FFF2-40B4-BE49-F238E27FC236}">
              <a16:creationId xmlns="" xmlns:a16="http://schemas.microsoft.com/office/drawing/2014/main" id="{B1230223-C563-4368-8AB8-B92EFCC4A2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8" name="TextBox 4567">
          <a:extLst>
            <a:ext uri="{FF2B5EF4-FFF2-40B4-BE49-F238E27FC236}">
              <a16:creationId xmlns="" xmlns:a16="http://schemas.microsoft.com/office/drawing/2014/main" id="{C4163C3B-04B8-4F34-9DD5-DACC78A91E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9" name="TextBox 1">
          <a:extLst>
            <a:ext uri="{FF2B5EF4-FFF2-40B4-BE49-F238E27FC236}">
              <a16:creationId xmlns="" xmlns:a16="http://schemas.microsoft.com/office/drawing/2014/main" id="{550009E0-6BBB-4036-A729-1F95690E9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0" name="TextBox 4569">
          <a:extLst>
            <a:ext uri="{FF2B5EF4-FFF2-40B4-BE49-F238E27FC236}">
              <a16:creationId xmlns="" xmlns:a16="http://schemas.microsoft.com/office/drawing/2014/main" id="{124E463F-437D-4E19-9B5C-4910F1DE6B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1" name="TextBox 1">
          <a:extLst>
            <a:ext uri="{FF2B5EF4-FFF2-40B4-BE49-F238E27FC236}">
              <a16:creationId xmlns="" xmlns:a16="http://schemas.microsoft.com/office/drawing/2014/main" id="{D9E17139-E600-4225-BE87-0BB274515E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2" name="TextBox 4571">
          <a:extLst>
            <a:ext uri="{FF2B5EF4-FFF2-40B4-BE49-F238E27FC236}">
              <a16:creationId xmlns="" xmlns:a16="http://schemas.microsoft.com/office/drawing/2014/main" id="{C8035F62-46E5-4345-AAAA-535284C236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3" name="TextBox 1">
          <a:extLst>
            <a:ext uri="{FF2B5EF4-FFF2-40B4-BE49-F238E27FC236}">
              <a16:creationId xmlns="" xmlns:a16="http://schemas.microsoft.com/office/drawing/2014/main" id="{0D1D463C-F326-4C81-96FF-6F2C36295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4" name="TextBox 4573">
          <a:extLst>
            <a:ext uri="{FF2B5EF4-FFF2-40B4-BE49-F238E27FC236}">
              <a16:creationId xmlns="" xmlns:a16="http://schemas.microsoft.com/office/drawing/2014/main" id="{853C764F-7F84-494F-9601-29DF64E136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5" name="TextBox 1">
          <a:extLst>
            <a:ext uri="{FF2B5EF4-FFF2-40B4-BE49-F238E27FC236}">
              <a16:creationId xmlns="" xmlns:a16="http://schemas.microsoft.com/office/drawing/2014/main" id="{D5B5B6FA-D6ED-4BDF-864A-3CCA0FE029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6" name="TextBox 4575">
          <a:extLst>
            <a:ext uri="{FF2B5EF4-FFF2-40B4-BE49-F238E27FC236}">
              <a16:creationId xmlns="" xmlns:a16="http://schemas.microsoft.com/office/drawing/2014/main" id="{52A30211-6551-4236-8258-A672FF039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7" name="TextBox 1">
          <a:extLst>
            <a:ext uri="{FF2B5EF4-FFF2-40B4-BE49-F238E27FC236}">
              <a16:creationId xmlns="" xmlns:a16="http://schemas.microsoft.com/office/drawing/2014/main" id="{4F2E6B16-64ED-4F70-8588-7286645C06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78" name="TextBox 4577">
          <a:extLst>
            <a:ext uri="{FF2B5EF4-FFF2-40B4-BE49-F238E27FC236}">
              <a16:creationId xmlns="" xmlns:a16="http://schemas.microsoft.com/office/drawing/2014/main" id="{448A1932-EEA5-404F-9FF5-15E792ED3D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79" name="TextBox 1">
          <a:extLst>
            <a:ext uri="{FF2B5EF4-FFF2-40B4-BE49-F238E27FC236}">
              <a16:creationId xmlns="" xmlns:a16="http://schemas.microsoft.com/office/drawing/2014/main" id="{F523F297-0B4D-4B25-A862-5A0BCFA4DC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80" name="TextBox 4579">
          <a:extLst>
            <a:ext uri="{FF2B5EF4-FFF2-40B4-BE49-F238E27FC236}">
              <a16:creationId xmlns="" xmlns:a16="http://schemas.microsoft.com/office/drawing/2014/main" id="{4205EFF1-4918-4931-8028-6621242E3D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81" name="TextBox 1">
          <a:extLst>
            <a:ext uri="{FF2B5EF4-FFF2-40B4-BE49-F238E27FC236}">
              <a16:creationId xmlns="" xmlns:a16="http://schemas.microsoft.com/office/drawing/2014/main" id="{921FCF78-9BBA-437E-B694-981C9598A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2" name="TextBox 4581">
          <a:extLst>
            <a:ext uri="{FF2B5EF4-FFF2-40B4-BE49-F238E27FC236}">
              <a16:creationId xmlns="" xmlns:a16="http://schemas.microsoft.com/office/drawing/2014/main" id="{D584AC56-CAEB-40E9-9CFE-306743A10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3" name="TextBox 1">
          <a:extLst>
            <a:ext uri="{FF2B5EF4-FFF2-40B4-BE49-F238E27FC236}">
              <a16:creationId xmlns="" xmlns:a16="http://schemas.microsoft.com/office/drawing/2014/main" id="{62767481-E521-49B7-A3EE-4E0DBB3605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4" name="TextBox 4583">
          <a:extLst>
            <a:ext uri="{FF2B5EF4-FFF2-40B4-BE49-F238E27FC236}">
              <a16:creationId xmlns="" xmlns:a16="http://schemas.microsoft.com/office/drawing/2014/main" id="{82A53947-3FE5-4613-BCF3-B760B88899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5" name="TextBox 1">
          <a:extLst>
            <a:ext uri="{FF2B5EF4-FFF2-40B4-BE49-F238E27FC236}">
              <a16:creationId xmlns="" xmlns:a16="http://schemas.microsoft.com/office/drawing/2014/main" id="{B35416D5-FAD1-4BBC-AEEF-2BE4B3DDA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6" name="TextBox 4585">
          <a:extLst>
            <a:ext uri="{FF2B5EF4-FFF2-40B4-BE49-F238E27FC236}">
              <a16:creationId xmlns="" xmlns:a16="http://schemas.microsoft.com/office/drawing/2014/main" id="{D8DCD9AE-0773-4128-877B-E9D775B2A9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7" name="TextBox 1">
          <a:extLst>
            <a:ext uri="{FF2B5EF4-FFF2-40B4-BE49-F238E27FC236}">
              <a16:creationId xmlns="" xmlns:a16="http://schemas.microsoft.com/office/drawing/2014/main" id="{EEBF07C5-E083-4AB2-A147-B1642E9D7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8" name="TextBox 4587">
          <a:extLst>
            <a:ext uri="{FF2B5EF4-FFF2-40B4-BE49-F238E27FC236}">
              <a16:creationId xmlns="" xmlns:a16="http://schemas.microsoft.com/office/drawing/2014/main" id="{7D2F126B-D504-49A0-B995-41A8DB1B35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9" name="TextBox 1">
          <a:extLst>
            <a:ext uri="{FF2B5EF4-FFF2-40B4-BE49-F238E27FC236}">
              <a16:creationId xmlns="" xmlns:a16="http://schemas.microsoft.com/office/drawing/2014/main" id="{9874FBAC-22EA-4255-AA82-4B610F5303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0" name="TextBox 4589">
          <a:extLst>
            <a:ext uri="{FF2B5EF4-FFF2-40B4-BE49-F238E27FC236}">
              <a16:creationId xmlns="" xmlns:a16="http://schemas.microsoft.com/office/drawing/2014/main" id="{E8B215ED-533A-4572-ABE4-3836807D4E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1" name="TextBox 1">
          <a:extLst>
            <a:ext uri="{FF2B5EF4-FFF2-40B4-BE49-F238E27FC236}">
              <a16:creationId xmlns="" xmlns:a16="http://schemas.microsoft.com/office/drawing/2014/main" id="{8DD4C1E4-B261-4108-8581-0C246A3DD0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2" name="TextBox 4591">
          <a:extLst>
            <a:ext uri="{FF2B5EF4-FFF2-40B4-BE49-F238E27FC236}">
              <a16:creationId xmlns="" xmlns:a16="http://schemas.microsoft.com/office/drawing/2014/main" id="{962BB83B-57E1-416C-B2D7-2B756FAD53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3" name="TextBox 1">
          <a:extLst>
            <a:ext uri="{FF2B5EF4-FFF2-40B4-BE49-F238E27FC236}">
              <a16:creationId xmlns="" xmlns:a16="http://schemas.microsoft.com/office/drawing/2014/main" id="{D4E6D38E-778E-49EF-83F8-F5CB5A0787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4" name="TextBox 4593">
          <a:extLst>
            <a:ext uri="{FF2B5EF4-FFF2-40B4-BE49-F238E27FC236}">
              <a16:creationId xmlns="" xmlns:a16="http://schemas.microsoft.com/office/drawing/2014/main" id="{22BE6E75-43B3-4429-BF88-DF4D0099CC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5" name="TextBox 1">
          <a:extLst>
            <a:ext uri="{FF2B5EF4-FFF2-40B4-BE49-F238E27FC236}">
              <a16:creationId xmlns="" xmlns:a16="http://schemas.microsoft.com/office/drawing/2014/main" id="{0B499A22-8A90-4011-9D2C-012912B60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6" name="TextBox 4595">
          <a:extLst>
            <a:ext uri="{FF2B5EF4-FFF2-40B4-BE49-F238E27FC236}">
              <a16:creationId xmlns="" xmlns:a16="http://schemas.microsoft.com/office/drawing/2014/main" id="{CB3C5336-BA44-4799-9600-E8F47E256A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7" name="TextBox 1">
          <a:extLst>
            <a:ext uri="{FF2B5EF4-FFF2-40B4-BE49-F238E27FC236}">
              <a16:creationId xmlns="" xmlns:a16="http://schemas.microsoft.com/office/drawing/2014/main" id="{6172A50B-18F2-415B-91E0-B46724A55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598" name="TextBox 4597">
          <a:extLst>
            <a:ext uri="{FF2B5EF4-FFF2-40B4-BE49-F238E27FC236}">
              <a16:creationId xmlns="" xmlns:a16="http://schemas.microsoft.com/office/drawing/2014/main" id="{4B801BA2-E6DB-4E9E-88E8-0D642E41C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599" name="TextBox 1">
          <a:extLst>
            <a:ext uri="{FF2B5EF4-FFF2-40B4-BE49-F238E27FC236}">
              <a16:creationId xmlns="" xmlns:a16="http://schemas.microsoft.com/office/drawing/2014/main" id="{6D520577-7AA6-4261-92D1-DF1F3F2EB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600" name="TextBox 4599">
          <a:extLst>
            <a:ext uri="{FF2B5EF4-FFF2-40B4-BE49-F238E27FC236}">
              <a16:creationId xmlns="" xmlns:a16="http://schemas.microsoft.com/office/drawing/2014/main" id="{392AB63B-8CA9-4080-9E35-6384F319B4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601" name="TextBox 1">
          <a:extLst>
            <a:ext uri="{FF2B5EF4-FFF2-40B4-BE49-F238E27FC236}">
              <a16:creationId xmlns="" xmlns:a16="http://schemas.microsoft.com/office/drawing/2014/main" id="{D1E1DAD0-5D27-428D-BFAA-CFA5B2CF7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2" name="TextBox 4601">
          <a:extLst>
            <a:ext uri="{FF2B5EF4-FFF2-40B4-BE49-F238E27FC236}">
              <a16:creationId xmlns="" xmlns:a16="http://schemas.microsoft.com/office/drawing/2014/main" id="{DB8210EB-D475-47BE-A83D-BCA0C4D0E2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3" name="TextBox 1">
          <a:extLst>
            <a:ext uri="{FF2B5EF4-FFF2-40B4-BE49-F238E27FC236}">
              <a16:creationId xmlns="" xmlns:a16="http://schemas.microsoft.com/office/drawing/2014/main" id="{2A25D115-D7B2-4D8D-8BB5-D70B291107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4" name="TextBox 4603">
          <a:extLst>
            <a:ext uri="{FF2B5EF4-FFF2-40B4-BE49-F238E27FC236}">
              <a16:creationId xmlns="" xmlns:a16="http://schemas.microsoft.com/office/drawing/2014/main" id="{B67B5BC4-69B9-4105-AE17-204B4F4B2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5" name="TextBox 1">
          <a:extLst>
            <a:ext uri="{FF2B5EF4-FFF2-40B4-BE49-F238E27FC236}">
              <a16:creationId xmlns="" xmlns:a16="http://schemas.microsoft.com/office/drawing/2014/main" id="{4529BD0E-176E-4451-90B1-D1944C234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6" name="TextBox 4605">
          <a:extLst>
            <a:ext uri="{FF2B5EF4-FFF2-40B4-BE49-F238E27FC236}">
              <a16:creationId xmlns="" xmlns:a16="http://schemas.microsoft.com/office/drawing/2014/main" id="{5480B714-A87D-4704-A288-98FDA3267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7" name="TextBox 1">
          <a:extLst>
            <a:ext uri="{FF2B5EF4-FFF2-40B4-BE49-F238E27FC236}">
              <a16:creationId xmlns="" xmlns:a16="http://schemas.microsoft.com/office/drawing/2014/main" id="{780F9F39-B313-4403-9337-A0C3DD57E7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8" name="TextBox 4607">
          <a:extLst>
            <a:ext uri="{FF2B5EF4-FFF2-40B4-BE49-F238E27FC236}">
              <a16:creationId xmlns="" xmlns:a16="http://schemas.microsoft.com/office/drawing/2014/main" id="{B360F0C9-4A96-460C-BC32-DD40D756D2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9" name="TextBox 1">
          <a:extLst>
            <a:ext uri="{FF2B5EF4-FFF2-40B4-BE49-F238E27FC236}">
              <a16:creationId xmlns="" xmlns:a16="http://schemas.microsoft.com/office/drawing/2014/main" id="{3FCCE73B-803C-4282-8FB8-1001BCF876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0" name="TextBox 4609">
          <a:extLst>
            <a:ext uri="{FF2B5EF4-FFF2-40B4-BE49-F238E27FC236}">
              <a16:creationId xmlns="" xmlns:a16="http://schemas.microsoft.com/office/drawing/2014/main" id="{CB0D3C9D-DA52-430F-A631-2801DC67F3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1" name="TextBox 1">
          <a:extLst>
            <a:ext uri="{FF2B5EF4-FFF2-40B4-BE49-F238E27FC236}">
              <a16:creationId xmlns="" xmlns:a16="http://schemas.microsoft.com/office/drawing/2014/main" id="{3527093B-6A1D-4E85-BD3A-AE8C74D9A2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2" name="TextBox 4611">
          <a:extLst>
            <a:ext uri="{FF2B5EF4-FFF2-40B4-BE49-F238E27FC236}">
              <a16:creationId xmlns="" xmlns:a16="http://schemas.microsoft.com/office/drawing/2014/main" id="{9DDEFE93-162A-43C6-A057-BA9E674BD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3" name="TextBox 1">
          <a:extLst>
            <a:ext uri="{FF2B5EF4-FFF2-40B4-BE49-F238E27FC236}">
              <a16:creationId xmlns="" xmlns:a16="http://schemas.microsoft.com/office/drawing/2014/main" id="{81774C22-4A7D-460A-825A-3EBEFC4FD0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4" name="TextBox 4613">
          <a:extLst>
            <a:ext uri="{FF2B5EF4-FFF2-40B4-BE49-F238E27FC236}">
              <a16:creationId xmlns="" xmlns:a16="http://schemas.microsoft.com/office/drawing/2014/main" id="{106B82F5-2752-4F17-800D-C288C9D4A1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5" name="TextBox 1">
          <a:extLst>
            <a:ext uri="{FF2B5EF4-FFF2-40B4-BE49-F238E27FC236}">
              <a16:creationId xmlns="" xmlns:a16="http://schemas.microsoft.com/office/drawing/2014/main" id="{33C93606-E430-44C8-8DEC-183C85747A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6" name="TextBox 4615">
          <a:extLst>
            <a:ext uri="{FF2B5EF4-FFF2-40B4-BE49-F238E27FC236}">
              <a16:creationId xmlns="" xmlns:a16="http://schemas.microsoft.com/office/drawing/2014/main" id="{B0723437-C062-4678-AFD9-6704338A80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7" name="TextBox 1">
          <a:extLst>
            <a:ext uri="{FF2B5EF4-FFF2-40B4-BE49-F238E27FC236}">
              <a16:creationId xmlns="" xmlns:a16="http://schemas.microsoft.com/office/drawing/2014/main" id="{DA6C40A7-717F-4355-A27C-04255E3383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18" name="TextBox 4617">
          <a:extLst>
            <a:ext uri="{FF2B5EF4-FFF2-40B4-BE49-F238E27FC236}">
              <a16:creationId xmlns="" xmlns:a16="http://schemas.microsoft.com/office/drawing/2014/main" id="{74DDEE01-961A-4604-9631-EAA7D028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19" name="TextBox 1">
          <a:extLst>
            <a:ext uri="{FF2B5EF4-FFF2-40B4-BE49-F238E27FC236}">
              <a16:creationId xmlns="" xmlns:a16="http://schemas.microsoft.com/office/drawing/2014/main" id="{A7541643-3E67-4DAB-825A-3406EE4C7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20" name="TextBox 4619">
          <a:extLst>
            <a:ext uri="{FF2B5EF4-FFF2-40B4-BE49-F238E27FC236}">
              <a16:creationId xmlns="" xmlns:a16="http://schemas.microsoft.com/office/drawing/2014/main" id="{447FBAE6-C391-4B38-86B4-878B680CA0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21" name="TextBox 1">
          <a:extLst>
            <a:ext uri="{FF2B5EF4-FFF2-40B4-BE49-F238E27FC236}">
              <a16:creationId xmlns="" xmlns:a16="http://schemas.microsoft.com/office/drawing/2014/main" id="{7F77EAD2-3FA0-450A-A290-81915BDA15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2" name="TextBox 4621">
          <a:extLst>
            <a:ext uri="{FF2B5EF4-FFF2-40B4-BE49-F238E27FC236}">
              <a16:creationId xmlns="" xmlns:a16="http://schemas.microsoft.com/office/drawing/2014/main" id="{0CE9EAA2-4EEB-496C-8406-9D46EF2E34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3" name="TextBox 1">
          <a:extLst>
            <a:ext uri="{FF2B5EF4-FFF2-40B4-BE49-F238E27FC236}">
              <a16:creationId xmlns="" xmlns:a16="http://schemas.microsoft.com/office/drawing/2014/main" id="{2E382BFA-F178-4BDE-BA65-E4A1D402A1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4" name="TextBox 4623">
          <a:extLst>
            <a:ext uri="{FF2B5EF4-FFF2-40B4-BE49-F238E27FC236}">
              <a16:creationId xmlns="" xmlns:a16="http://schemas.microsoft.com/office/drawing/2014/main" id="{D153F8ED-F3BC-4856-B1F5-4C4EF8116F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5" name="TextBox 1">
          <a:extLst>
            <a:ext uri="{FF2B5EF4-FFF2-40B4-BE49-F238E27FC236}">
              <a16:creationId xmlns="" xmlns:a16="http://schemas.microsoft.com/office/drawing/2014/main" id="{5946DA3C-D257-4730-9817-88A4142065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6" name="TextBox 4625">
          <a:extLst>
            <a:ext uri="{FF2B5EF4-FFF2-40B4-BE49-F238E27FC236}">
              <a16:creationId xmlns="" xmlns:a16="http://schemas.microsoft.com/office/drawing/2014/main" id="{DFAD5A0E-4395-41A9-BAEB-B80AAD0860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7" name="TextBox 1">
          <a:extLst>
            <a:ext uri="{FF2B5EF4-FFF2-40B4-BE49-F238E27FC236}">
              <a16:creationId xmlns="" xmlns:a16="http://schemas.microsoft.com/office/drawing/2014/main" id="{4624575D-B73D-4764-B862-FFB6B6182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8" name="TextBox 4627">
          <a:extLst>
            <a:ext uri="{FF2B5EF4-FFF2-40B4-BE49-F238E27FC236}">
              <a16:creationId xmlns="" xmlns:a16="http://schemas.microsoft.com/office/drawing/2014/main" id="{453313B6-8BCC-4BE3-BEC8-17DCEF146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9" name="TextBox 1">
          <a:extLst>
            <a:ext uri="{FF2B5EF4-FFF2-40B4-BE49-F238E27FC236}">
              <a16:creationId xmlns="" xmlns:a16="http://schemas.microsoft.com/office/drawing/2014/main" id="{5E57EDE3-FE9D-4C57-9AD2-F51AA5013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0" name="TextBox 4629">
          <a:extLst>
            <a:ext uri="{FF2B5EF4-FFF2-40B4-BE49-F238E27FC236}">
              <a16:creationId xmlns="" xmlns:a16="http://schemas.microsoft.com/office/drawing/2014/main" id="{FFD716AE-960C-43A0-B3C0-3EF84CE607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1" name="TextBox 1">
          <a:extLst>
            <a:ext uri="{FF2B5EF4-FFF2-40B4-BE49-F238E27FC236}">
              <a16:creationId xmlns="" xmlns:a16="http://schemas.microsoft.com/office/drawing/2014/main" id="{AD8FBAEB-1AA5-4028-A805-A702826CCD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2" name="TextBox 4631">
          <a:extLst>
            <a:ext uri="{FF2B5EF4-FFF2-40B4-BE49-F238E27FC236}">
              <a16:creationId xmlns="" xmlns:a16="http://schemas.microsoft.com/office/drawing/2014/main" id="{ACAF481B-199B-4AF8-A82E-82FFACD623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3" name="TextBox 1">
          <a:extLst>
            <a:ext uri="{FF2B5EF4-FFF2-40B4-BE49-F238E27FC236}">
              <a16:creationId xmlns="" xmlns:a16="http://schemas.microsoft.com/office/drawing/2014/main" id="{30F7CAE1-9AC3-4377-9499-F4DBA76314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4" name="TextBox 4633">
          <a:extLst>
            <a:ext uri="{FF2B5EF4-FFF2-40B4-BE49-F238E27FC236}">
              <a16:creationId xmlns="" xmlns:a16="http://schemas.microsoft.com/office/drawing/2014/main" id="{45128051-6951-4942-BD7D-3B51D774F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5" name="TextBox 1">
          <a:extLst>
            <a:ext uri="{FF2B5EF4-FFF2-40B4-BE49-F238E27FC236}">
              <a16:creationId xmlns="" xmlns:a16="http://schemas.microsoft.com/office/drawing/2014/main" id="{7A7AA011-6B0C-4AD6-80AD-51BEEC76B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6" name="TextBox 4635">
          <a:extLst>
            <a:ext uri="{FF2B5EF4-FFF2-40B4-BE49-F238E27FC236}">
              <a16:creationId xmlns="" xmlns:a16="http://schemas.microsoft.com/office/drawing/2014/main" id="{464E9DAC-B6DC-489F-8F0B-BAF532201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7" name="TextBox 1">
          <a:extLst>
            <a:ext uri="{FF2B5EF4-FFF2-40B4-BE49-F238E27FC236}">
              <a16:creationId xmlns="" xmlns:a16="http://schemas.microsoft.com/office/drawing/2014/main" id="{ECC791AA-61C0-4A2B-8843-506F10865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38" name="TextBox 4637">
          <a:extLst>
            <a:ext uri="{FF2B5EF4-FFF2-40B4-BE49-F238E27FC236}">
              <a16:creationId xmlns="" xmlns:a16="http://schemas.microsoft.com/office/drawing/2014/main" id="{1568D8F2-92CE-4A63-97CB-F53D04AABB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39" name="TextBox 1">
          <a:extLst>
            <a:ext uri="{FF2B5EF4-FFF2-40B4-BE49-F238E27FC236}">
              <a16:creationId xmlns="" xmlns:a16="http://schemas.microsoft.com/office/drawing/2014/main" id="{E56780A7-6F2C-428B-AE2F-40FD6AF6D2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40" name="TextBox 4639">
          <a:extLst>
            <a:ext uri="{FF2B5EF4-FFF2-40B4-BE49-F238E27FC236}">
              <a16:creationId xmlns="" xmlns:a16="http://schemas.microsoft.com/office/drawing/2014/main" id="{189AF2CD-3417-4CD0-8E9C-433C1D28DB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41" name="TextBox 1">
          <a:extLst>
            <a:ext uri="{FF2B5EF4-FFF2-40B4-BE49-F238E27FC236}">
              <a16:creationId xmlns="" xmlns:a16="http://schemas.microsoft.com/office/drawing/2014/main" id="{C6454937-0F7A-45DA-BE4E-9DC2C173B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2" name="TextBox 4641">
          <a:extLst>
            <a:ext uri="{FF2B5EF4-FFF2-40B4-BE49-F238E27FC236}">
              <a16:creationId xmlns="" xmlns:a16="http://schemas.microsoft.com/office/drawing/2014/main" id="{8F9E12D9-2BE2-4A37-8EFC-516C4FCD5D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3" name="TextBox 1">
          <a:extLst>
            <a:ext uri="{FF2B5EF4-FFF2-40B4-BE49-F238E27FC236}">
              <a16:creationId xmlns="" xmlns:a16="http://schemas.microsoft.com/office/drawing/2014/main" id="{BE2D02B8-D8D8-4966-A46E-A81AE229DF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4" name="TextBox 4643">
          <a:extLst>
            <a:ext uri="{FF2B5EF4-FFF2-40B4-BE49-F238E27FC236}">
              <a16:creationId xmlns="" xmlns:a16="http://schemas.microsoft.com/office/drawing/2014/main" id="{A3CC56B5-5B35-4BD8-BA63-2E57663B5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5" name="TextBox 1">
          <a:extLst>
            <a:ext uri="{FF2B5EF4-FFF2-40B4-BE49-F238E27FC236}">
              <a16:creationId xmlns="" xmlns:a16="http://schemas.microsoft.com/office/drawing/2014/main" id="{471AF1D4-5070-43C0-ABBE-635456E6C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6" name="TextBox 4645">
          <a:extLst>
            <a:ext uri="{FF2B5EF4-FFF2-40B4-BE49-F238E27FC236}">
              <a16:creationId xmlns="" xmlns:a16="http://schemas.microsoft.com/office/drawing/2014/main" id="{0BBD49A4-3DC9-47D0-AFDA-A92F220614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7" name="TextBox 1">
          <a:extLst>
            <a:ext uri="{FF2B5EF4-FFF2-40B4-BE49-F238E27FC236}">
              <a16:creationId xmlns="" xmlns:a16="http://schemas.microsoft.com/office/drawing/2014/main" id="{820A822F-3A5E-42BF-BF50-7F4752AEE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8" name="TextBox 4647">
          <a:extLst>
            <a:ext uri="{FF2B5EF4-FFF2-40B4-BE49-F238E27FC236}">
              <a16:creationId xmlns="" xmlns:a16="http://schemas.microsoft.com/office/drawing/2014/main" id="{8E127898-4D80-4495-95B0-125878E9F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9" name="TextBox 1">
          <a:extLst>
            <a:ext uri="{FF2B5EF4-FFF2-40B4-BE49-F238E27FC236}">
              <a16:creationId xmlns="" xmlns:a16="http://schemas.microsoft.com/office/drawing/2014/main" id="{3A392ABE-0C90-44AB-9258-FA36672197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0" name="TextBox 4649">
          <a:extLst>
            <a:ext uri="{FF2B5EF4-FFF2-40B4-BE49-F238E27FC236}">
              <a16:creationId xmlns="" xmlns:a16="http://schemas.microsoft.com/office/drawing/2014/main" id="{1A2CDD74-8D7B-4136-8376-5C65572182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1" name="TextBox 1">
          <a:extLst>
            <a:ext uri="{FF2B5EF4-FFF2-40B4-BE49-F238E27FC236}">
              <a16:creationId xmlns="" xmlns:a16="http://schemas.microsoft.com/office/drawing/2014/main" id="{4D7A4068-1612-482D-BD45-24D2E5FE5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2" name="TextBox 4651">
          <a:extLst>
            <a:ext uri="{FF2B5EF4-FFF2-40B4-BE49-F238E27FC236}">
              <a16:creationId xmlns="" xmlns:a16="http://schemas.microsoft.com/office/drawing/2014/main" id="{8CE4627E-5E03-42DE-B7E3-09DCA5626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3" name="TextBox 1">
          <a:extLst>
            <a:ext uri="{FF2B5EF4-FFF2-40B4-BE49-F238E27FC236}">
              <a16:creationId xmlns="" xmlns:a16="http://schemas.microsoft.com/office/drawing/2014/main" id="{DE60FD40-2F1D-4D7B-BF73-1633B9C2F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4" name="TextBox 4653">
          <a:extLst>
            <a:ext uri="{FF2B5EF4-FFF2-40B4-BE49-F238E27FC236}">
              <a16:creationId xmlns="" xmlns:a16="http://schemas.microsoft.com/office/drawing/2014/main" id="{2F14EC3F-1F0A-4AB6-BD9B-1EFEF54D49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5" name="TextBox 1">
          <a:extLst>
            <a:ext uri="{FF2B5EF4-FFF2-40B4-BE49-F238E27FC236}">
              <a16:creationId xmlns="" xmlns:a16="http://schemas.microsoft.com/office/drawing/2014/main" id="{2B810B1D-DF1D-4958-9623-3F03E97F40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6" name="TextBox 4655">
          <a:extLst>
            <a:ext uri="{FF2B5EF4-FFF2-40B4-BE49-F238E27FC236}">
              <a16:creationId xmlns="" xmlns:a16="http://schemas.microsoft.com/office/drawing/2014/main" id="{A542B31C-E98E-43CC-9652-05E4B12431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7" name="TextBox 1">
          <a:extLst>
            <a:ext uri="{FF2B5EF4-FFF2-40B4-BE49-F238E27FC236}">
              <a16:creationId xmlns="" xmlns:a16="http://schemas.microsoft.com/office/drawing/2014/main" id="{F6EE7314-4B27-4EA4-8D20-BEBDE100BB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58" name="TextBox 4657">
          <a:extLst>
            <a:ext uri="{FF2B5EF4-FFF2-40B4-BE49-F238E27FC236}">
              <a16:creationId xmlns="" xmlns:a16="http://schemas.microsoft.com/office/drawing/2014/main" id="{87523F9B-A6C9-44D1-9371-36879EC03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59" name="TextBox 1">
          <a:extLst>
            <a:ext uri="{FF2B5EF4-FFF2-40B4-BE49-F238E27FC236}">
              <a16:creationId xmlns="" xmlns:a16="http://schemas.microsoft.com/office/drawing/2014/main" id="{F2D13CC5-F52C-4501-9CCB-35FC163A8E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60" name="TextBox 4659">
          <a:extLst>
            <a:ext uri="{FF2B5EF4-FFF2-40B4-BE49-F238E27FC236}">
              <a16:creationId xmlns="" xmlns:a16="http://schemas.microsoft.com/office/drawing/2014/main" id="{743C19EB-0E2E-46D4-97DF-5AC391F18E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61" name="TextBox 1">
          <a:extLst>
            <a:ext uri="{FF2B5EF4-FFF2-40B4-BE49-F238E27FC236}">
              <a16:creationId xmlns="" xmlns:a16="http://schemas.microsoft.com/office/drawing/2014/main" id="{B0CDC516-529C-414F-85A1-D0D13DE30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2" name="TextBox 4661">
          <a:extLst>
            <a:ext uri="{FF2B5EF4-FFF2-40B4-BE49-F238E27FC236}">
              <a16:creationId xmlns="" xmlns:a16="http://schemas.microsoft.com/office/drawing/2014/main" id="{7B08C4CD-C0E4-4ED2-9BD0-F080410EF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3" name="TextBox 1">
          <a:extLst>
            <a:ext uri="{FF2B5EF4-FFF2-40B4-BE49-F238E27FC236}">
              <a16:creationId xmlns="" xmlns:a16="http://schemas.microsoft.com/office/drawing/2014/main" id="{AF7329FC-3069-43BF-9F39-190781CB9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4" name="TextBox 4663">
          <a:extLst>
            <a:ext uri="{FF2B5EF4-FFF2-40B4-BE49-F238E27FC236}">
              <a16:creationId xmlns="" xmlns:a16="http://schemas.microsoft.com/office/drawing/2014/main" id="{C5B33F73-7A88-49D9-8FCF-C6B434F14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5" name="TextBox 1">
          <a:extLst>
            <a:ext uri="{FF2B5EF4-FFF2-40B4-BE49-F238E27FC236}">
              <a16:creationId xmlns="" xmlns:a16="http://schemas.microsoft.com/office/drawing/2014/main" id="{E3429DA7-320A-4B4E-9986-C28B2AE49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6" name="TextBox 4665">
          <a:extLst>
            <a:ext uri="{FF2B5EF4-FFF2-40B4-BE49-F238E27FC236}">
              <a16:creationId xmlns="" xmlns:a16="http://schemas.microsoft.com/office/drawing/2014/main" id="{E14451C0-E41F-4DEB-B6A5-9CBF1DD79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7" name="TextBox 1">
          <a:extLst>
            <a:ext uri="{FF2B5EF4-FFF2-40B4-BE49-F238E27FC236}">
              <a16:creationId xmlns="" xmlns:a16="http://schemas.microsoft.com/office/drawing/2014/main" id="{C882048C-BFA9-4C59-965C-5CE9562DB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8" name="TextBox 4667">
          <a:extLst>
            <a:ext uri="{FF2B5EF4-FFF2-40B4-BE49-F238E27FC236}">
              <a16:creationId xmlns="" xmlns:a16="http://schemas.microsoft.com/office/drawing/2014/main" id="{463FEF10-2DAC-4B3C-9E90-DD3973A520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9" name="TextBox 1">
          <a:extLst>
            <a:ext uri="{FF2B5EF4-FFF2-40B4-BE49-F238E27FC236}">
              <a16:creationId xmlns="" xmlns:a16="http://schemas.microsoft.com/office/drawing/2014/main" id="{5FA35FC5-CB3E-42DB-B9E3-4FF207F9A0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0" name="TextBox 4669">
          <a:extLst>
            <a:ext uri="{FF2B5EF4-FFF2-40B4-BE49-F238E27FC236}">
              <a16:creationId xmlns="" xmlns:a16="http://schemas.microsoft.com/office/drawing/2014/main" id="{7B8AAEF3-C048-4342-A390-4C833D0238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1" name="TextBox 1">
          <a:extLst>
            <a:ext uri="{FF2B5EF4-FFF2-40B4-BE49-F238E27FC236}">
              <a16:creationId xmlns="" xmlns:a16="http://schemas.microsoft.com/office/drawing/2014/main" id="{4A8FB2AE-F3ED-403B-B7BC-04790CF96E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2" name="TextBox 4671">
          <a:extLst>
            <a:ext uri="{FF2B5EF4-FFF2-40B4-BE49-F238E27FC236}">
              <a16:creationId xmlns="" xmlns:a16="http://schemas.microsoft.com/office/drawing/2014/main" id="{81738B32-4899-4C54-9B82-EF57F3CF4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3" name="TextBox 1">
          <a:extLst>
            <a:ext uri="{FF2B5EF4-FFF2-40B4-BE49-F238E27FC236}">
              <a16:creationId xmlns="" xmlns:a16="http://schemas.microsoft.com/office/drawing/2014/main" id="{59FD2087-C039-448B-9F56-A43D82CCD5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4" name="TextBox 4673">
          <a:extLst>
            <a:ext uri="{FF2B5EF4-FFF2-40B4-BE49-F238E27FC236}">
              <a16:creationId xmlns="" xmlns:a16="http://schemas.microsoft.com/office/drawing/2014/main" id="{BD24BFD1-C4F7-47B5-B461-819F5CEE3C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5" name="TextBox 1">
          <a:extLst>
            <a:ext uri="{FF2B5EF4-FFF2-40B4-BE49-F238E27FC236}">
              <a16:creationId xmlns="" xmlns:a16="http://schemas.microsoft.com/office/drawing/2014/main" id="{E7283793-6376-4D34-8CE4-54A2C613A3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6" name="TextBox 4675">
          <a:extLst>
            <a:ext uri="{FF2B5EF4-FFF2-40B4-BE49-F238E27FC236}">
              <a16:creationId xmlns="" xmlns:a16="http://schemas.microsoft.com/office/drawing/2014/main" id="{73907922-8A1D-4D43-A4D4-53CBB76C9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7" name="TextBox 1">
          <a:extLst>
            <a:ext uri="{FF2B5EF4-FFF2-40B4-BE49-F238E27FC236}">
              <a16:creationId xmlns="" xmlns:a16="http://schemas.microsoft.com/office/drawing/2014/main" id="{B4829196-B1BA-4E9B-BEEB-2D32C3B653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78" name="TextBox 4677">
          <a:extLst>
            <a:ext uri="{FF2B5EF4-FFF2-40B4-BE49-F238E27FC236}">
              <a16:creationId xmlns="" xmlns:a16="http://schemas.microsoft.com/office/drawing/2014/main" id="{E71BD3C8-8313-4522-ADC3-0AD4D6CEA4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79" name="TextBox 1">
          <a:extLst>
            <a:ext uri="{FF2B5EF4-FFF2-40B4-BE49-F238E27FC236}">
              <a16:creationId xmlns="" xmlns:a16="http://schemas.microsoft.com/office/drawing/2014/main" id="{1EE04512-5ED5-497F-8805-DA3A548029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80" name="TextBox 4679">
          <a:extLst>
            <a:ext uri="{FF2B5EF4-FFF2-40B4-BE49-F238E27FC236}">
              <a16:creationId xmlns="" xmlns:a16="http://schemas.microsoft.com/office/drawing/2014/main" id="{3200C042-F775-4AEE-9983-E16173C6F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81" name="TextBox 1">
          <a:extLst>
            <a:ext uri="{FF2B5EF4-FFF2-40B4-BE49-F238E27FC236}">
              <a16:creationId xmlns="" xmlns:a16="http://schemas.microsoft.com/office/drawing/2014/main" id="{0E16FAF5-6668-428A-89C1-D72925FCD6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2" name="TextBox 4681">
          <a:extLst>
            <a:ext uri="{FF2B5EF4-FFF2-40B4-BE49-F238E27FC236}">
              <a16:creationId xmlns="" xmlns:a16="http://schemas.microsoft.com/office/drawing/2014/main" id="{F13F100C-6BEE-4D2D-A88A-990C36A3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3" name="TextBox 1">
          <a:extLst>
            <a:ext uri="{FF2B5EF4-FFF2-40B4-BE49-F238E27FC236}">
              <a16:creationId xmlns="" xmlns:a16="http://schemas.microsoft.com/office/drawing/2014/main" id="{4BAA18F5-46C6-412A-9A00-4C2348BCA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4" name="TextBox 4683">
          <a:extLst>
            <a:ext uri="{FF2B5EF4-FFF2-40B4-BE49-F238E27FC236}">
              <a16:creationId xmlns="" xmlns:a16="http://schemas.microsoft.com/office/drawing/2014/main" id="{A52C78FE-B4E2-46E2-936D-E35922174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5" name="TextBox 1">
          <a:extLst>
            <a:ext uri="{FF2B5EF4-FFF2-40B4-BE49-F238E27FC236}">
              <a16:creationId xmlns="" xmlns:a16="http://schemas.microsoft.com/office/drawing/2014/main" id="{4092BEA4-8942-498D-A7A0-DE34ECB0D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6" name="TextBox 4685">
          <a:extLst>
            <a:ext uri="{FF2B5EF4-FFF2-40B4-BE49-F238E27FC236}">
              <a16:creationId xmlns="" xmlns:a16="http://schemas.microsoft.com/office/drawing/2014/main" id="{B9DF4618-8911-4F0D-9F0A-C4F09E0A2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7" name="TextBox 1">
          <a:extLst>
            <a:ext uri="{FF2B5EF4-FFF2-40B4-BE49-F238E27FC236}">
              <a16:creationId xmlns="" xmlns:a16="http://schemas.microsoft.com/office/drawing/2014/main" id="{F6636024-48DB-4A9E-A946-6255626825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8" name="TextBox 4687">
          <a:extLst>
            <a:ext uri="{FF2B5EF4-FFF2-40B4-BE49-F238E27FC236}">
              <a16:creationId xmlns="" xmlns:a16="http://schemas.microsoft.com/office/drawing/2014/main" id="{0C4F7599-6FD1-4291-B2B9-B4D43D9325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9" name="TextBox 1">
          <a:extLst>
            <a:ext uri="{FF2B5EF4-FFF2-40B4-BE49-F238E27FC236}">
              <a16:creationId xmlns="" xmlns:a16="http://schemas.microsoft.com/office/drawing/2014/main" id="{FD14F131-136A-489D-BE55-20CC164EDA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0" name="TextBox 4689">
          <a:extLst>
            <a:ext uri="{FF2B5EF4-FFF2-40B4-BE49-F238E27FC236}">
              <a16:creationId xmlns="" xmlns:a16="http://schemas.microsoft.com/office/drawing/2014/main" id="{F71F897C-F610-4BC1-87C7-372E6EE4E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1" name="TextBox 1">
          <a:extLst>
            <a:ext uri="{FF2B5EF4-FFF2-40B4-BE49-F238E27FC236}">
              <a16:creationId xmlns="" xmlns:a16="http://schemas.microsoft.com/office/drawing/2014/main" id="{7AA3410B-CBCA-4BEE-9465-48ED70CB01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2" name="TextBox 4691">
          <a:extLst>
            <a:ext uri="{FF2B5EF4-FFF2-40B4-BE49-F238E27FC236}">
              <a16:creationId xmlns="" xmlns:a16="http://schemas.microsoft.com/office/drawing/2014/main" id="{E1049E73-451A-4AE4-AB9B-679F594ACF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3" name="TextBox 1">
          <a:extLst>
            <a:ext uri="{FF2B5EF4-FFF2-40B4-BE49-F238E27FC236}">
              <a16:creationId xmlns="" xmlns:a16="http://schemas.microsoft.com/office/drawing/2014/main" id="{455DD724-AB3E-4500-8E78-EDD8D16B6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4" name="TextBox 4693">
          <a:extLst>
            <a:ext uri="{FF2B5EF4-FFF2-40B4-BE49-F238E27FC236}">
              <a16:creationId xmlns="" xmlns:a16="http://schemas.microsoft.com/office/drawing/2014/main" id="{19695C46-809E-4AC2-BD8E-299D91F8FC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5" name="TextBox 1">
          <a:extLst>
            <a:ext uri="{FF2B5EF4-FFF2-40B4-BE49-F238E27FC236}">
              <a16:creationId xmlns="" xmlns:a16="http://schemas.microsoft.com/office/drawing/2014/main" id="{E6F3845F-755B-4F06-90A4-E9C18B21A5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6" name="TextBox 4695">
          <a:extLst>
            <a:ext uri="{FF2B5EF4-FFF2-40B4-BE49-F238E27FC236}">
              <a16:creationId xmlns="" xmlns:a16="http://schemas.microsoft.com/office/drawing/2014/main" id="{0B4FE007-2E2C-4384-BD50-3575C35DA8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7" name="TextBox 1">
          <a:extLst>
            <a:ext uri="{FF2B5EF4-FFF2-40B4-BE49-F238E27FC236}">
              <a16:creationId xmlns="" xmlns:a16="http://schemas.microsoft.com/office/drawing/2014/main" id="{FF6A6DCC-8202-4189-B439-CE6E5C7C55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698" name="TextBox 4697">
          <a:extLst>
            <a:ext uri="{FF2B5EF4-FFF2-40B4-BE49-F238E27FC236}">
              <a16:creationId xmlns="" xmlns:a16="http://schemas.microsoft.com/office/drawing/2014/main" id="{3CE32640-E28D-4BD7-AD55-D60AE15CC7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699" name="TextBox 1">
          <a:extLst>
            <a:ext uri="{FF2B5EF4-FFF2-40B4-BE49-F238E27FC236}">
              <a16:creationId xmlns="" xmlns:a16="http://schemas.microsoft.com/office/drawing/2014/main" id="{86D24378-9DD3-44BF-A18E-07306F18C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700" name="TextBox 4699">
          <a:extLst>
            <a:ext uri="{FF2B5EF4-FFF2-40B4-BE49-F238E27FC236}">
              <a16:creationId xmlns="" xmlns:a16="http://schemas.microsoft.com/office/drawing/2014/main" id="{00DAC1A0-4760-4F91-B54B-248DD376B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701" name="TextBox 1">
          <a:extLst>
            <a:ext uri="{FF2B5EF4-FFF2-40B4-BE49-F238E27FC236}">
              <a16:creationId xmlns="" xmlns:a16="http://schemas.microsoft.com/office/drawing/2014/main" id="{C2B5E943-9FBD-4324-86D8-5660099DD5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2" name="TextBox 4701">
          <a:extLst>
            <a:ext uri="{FF2B5EF4-FFF2-40B4-BE49-F238E27FC236}">
              <a16:creationId xmlns="" xmlns:a16="http://schemas.microsoft.com/office/drawing/2014/main" id="{0CC7749F-833E-4CBD-B68F-B68E83CF7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3" name="TextBox 1">
          <a:extLst>
            <a:ext uri="{FF2B5EF4-FFF2-40B4-BE49-F238E27FC236}">
              <a16:creationId xmlns="" xmlns:a16="http://schemas.microsoft.com/office/drawing/2014/main" id="{2C196E1B-C715-4F92-9A7B-212E3FA1C7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4" name="TextBox 4703">
          <a:extLst>
            <a:ext uri="{FF2B5EF4-FFF2-40B4-BE49-F238E27FC236}">
              <a16:creationId xmlns="" xmlns:a16="http://schemas.microsoft.com/office/drawing/2014/main" id="{ED78C7C3-42BF-45DD-B55E-34A9827B2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5" name="TextBox 1">
          <a:extLst>
            <a:ext uri="{FF2B5EF4-FFF2-40B4-BE49-F238E27FC236}">
              <a16:creationId xmlns="" xmlns:a16="http://schemas.microsoft.com/office/drawing/2014/main" id="{B8713399-A387-4530-9D58-595EF8890C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6" name="TextBox 4705">
          <a:extLst>
            <a:ext uri="{FF2B5EF4-FFF2-40B4-BE49-F238E27FC236}">
              <a16:creationId xmlns="" xmlns:a16="http://schemas.microsoft.com/office/drawing/2014/main" id="{EF4C95A0-C4DC-4E04-B468-949F1A6E6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7" name="TextBox 1">
          <a:extLst>
            <a:ext uri="{FF2B5EF4-FFF2-40B4-BE49-F238E27FC236}">
              <a16:creationId xmlns="" xmlns:a16="http://schemas.microsoft.com/office/drawing/2014/main" id="{96C3CFD6-B853-49EB-9051-8633189180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8" name="TextBox 4707">
          <a:extLst>
            <a:ext uri="{FF2B5EF4-FFF2-40B4-BE49-F238E27FC236}">
              <a16:creationId xmlns="" xmlns:a16="http://schemas.microsoft.com/office/drawing/2014/main" id="{20393D4A-68A2-46FA-AB27-0D74DBBC2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9" name="TextBox 1">
          <a:extLst>
            <a:ext uri="{FF2B5EF4-FFF2-40B4-BE49-F238E27FC236}">
              <a16:creationId xmlns="" xmlns:a16="http://schemas.microsoft.com/office/drawing/2014/main" id="{C45FBB3C-C9F5-4B66-B281-9BBF7BD04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0" name="TextBox 4709">
          <a:extLst>
            <a:ext uri="{FF2B5EF4-FFF2-40B4-BE49-F238E27FC236}">
              <a16:creationId xmlns="" xmlns:a16="http://schemas.microsoft.com/office/drawing/2014/main" id="{5F5CC184-76B1-4936-8135-59A3E3965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1" name="TextBox 1">
          <a:extLst>
            <a:ext uri="{FF2B5EF4-FFF2-40B4-BE49-F238E27FC236}">
              <a16:creationId xmlns="" xmlns:a16="http://schemas.microsoft.com/office/drawing/2014/main" id="{BBAAFF12-862B-4688-928E-55AF6F8F4E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2" name="TextBox 4711">
          <a:extLst>
            <a:ext uri="{FF2B5EF4-FFF2-40B4-BE49-F238E27FC236}">
              <a16:creationId xmlns="" xmlns:a16="http://schemas.microsoft.com/office/drawing/2014/main" id="{97816B3D-F0A3-4FF4-87BC-0BB71B6974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3" name="TextBox 1">
          <a:extLst>
            <a:ext uri="{FF2B5EF4-FFF2-40B4-BE49-F238E27FC236}">
              <a16:creationId xmlns="" xmlns:a16="http://schemas.microsoft.com/office/drawing/2014/main" id="{64CB19B6-7388-407E-B088-715DD015BC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4" name="TextBox 4713">
          <a:extLst>
            <a:ext uri="{FF2B5EF4-FFF2-40B4-BE49-F238E27FC236}">
              <a16:creationId xmlns="" xmlns:a16="http://schemas.microsoft.com/office/drawing/2014/main" id="{537CBBFC-82B3-44B6-92EA-F78B2B7AE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5" name="TextBox 1">
          <a:extLst>
            <a:ext uri="{FF2B5EF4-FFF2-40B4-BE49-F238E27FC236}">
              <a16:creationId xmlns="" xmlns:a16="http://schemas.microsoft.com/office/drawing/2014/main" id="{5E74A2B6-6680-4726-896C-E4DFEE7C11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6" name="TextBox 4715">
          <a:extLst>
            <a:ext uri="{FF2B5EF4-FFF2-40B4-BE49-F238E27FC236}">
              <a16:creationId xmlns="" xmlns:a16="http://schemas.microsoft.com/office/drawing/2014/main" id="{F6E894F6-9ADB-4044-BB2E-92DBC371FC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7" name="TextBox 1">
          <a:extLst>
            <a:ext uri="{FF2B5EF4-FFF2-40B4-BE49-F238E27FC236}">
              <a16:creationId xmlns="" xmlns:a16="http://schemas.microsoft.com/office/drawing/2014/main" id="{B4B3025C-BBE8-4EA3-828C-A81582EB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18" name="TextBox 4717">
          <a:extLst>
            <a:ext uri="{FF2B5EF4-FFF2-40B4-BE49-F238E27FC236}">
              <a16:creationId xmlns="" xmlns:a16="http://schemas.microsoft.com/office/drawing/2014/main" id="{7566B790-DE21-4DAD-A727-42371DC5E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19" name="TextBox 1">
          <a:extLst>
            <a:ext uri="{FF2B5EF4-FFF2-40B4-BE49-F238E27FC236}">
              <a16:creationId xmlns="" xmlns:a16="http://schemas.microsoft.com/office/drawing/2014/main" id="{6E2B9603-E9D6-4FA4-9235-6792701E85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20" name="TextBox 4719">
          <a:extLst>
            <a:ext uri="{FF2B5EF4-FFF2-40B4-BE49-F238E27FC236}">
              <a16:creationId xmlns="" xmlns:a16="http://schemas.microsoft.com/office/drawing/2014/main" id="{29B083CC-98B3-4D79-A81A-21E6C43CFB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21" name="TextBox 1">
          <a:extLst>
            <a:ext uri="{FF2B5EF4-FFF2-40B4-BE49-F238E27FC236}">
              <a16:creationId xmlns="" xmlns:a16="http://schemas.microsoft.com/office/drawing/2014/main" id="{42F9D702-7A4C-49D1-B1EF-522DB05FD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2" name="TextBox 4721">
          <a:extLst>
            <a:ext uri="{FF2B5EF4-FFF2-40B4-BE49-F238E27FC236}">
              <a16:creationId xmlns="" xmlns:a16="http://schemas.microsoft.com/office/drawing/2014/main" id="{4162F53A-3291-4544-9ECA-8B116CB08BA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3" name="TextBox 1">
          <a:extLst>
            <a:ext uri="{FF2B5EF4-FFF2-40B4-BE49-F238E27FC236}">
              <a16:creationId xmlns="" xmlns:a16="http://schemas.microsoft.com/office/drawing/2014/main" id="{8495567E-AABB-40B6-8FDA-26A4D42C57B4}"/>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4" name="TextBox 4723">
          <a:extLst>
            <a:ext uri="{FF2B5EF4-FFF2-40B4-BE49-F238E27FC236}">
              <a16:creationId xmlns="" xmlns:a16="http://schemas.microsoft.com/office/drawing/2014/main" id="{88A258F5-4304-42E8-BCC9-31B436BD5DF8}"/>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5" name="TextBox 1">
          <a:extLst>
            <a:ext uri="{FF2B5EF4-FFF2-40B4-BE49-F238E27FC236}">
              <a16:creationId xmlns="" xmlns:a16="http://schemas.microsoft.com/office/drawing/2014/main" id="{EA4356E3-02F3-431A-AB32-86C859E5AE89}"/>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6" name="TextBox 4725">
          <a:extLst>
            <a:ext uri="{FF2B5EF4-FFF2-40B4-BE49-F238E27FC236}">
              <a16:creationId xmlns="" xmlns:a16="http://schemas.microsoft.com/office/drawing/2014/main" id="{FDEA7B29-DCC1-4173-AA72-C693E066732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7" name="TextBox 1">
          <a:extLst>
            <a:ext uri="{FF2B5EF4-FFF2-40B4-BE49-F238E27FC236}">
              <a16:creationId xmlns="" xmlns:a16="http://schemas.microsoft.com/office/drawing/2014/main" id="{966DAB6B-97CE-4089-B6D0-06FA2CD65782}"/>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8" name="TextBox 4727">
          <a:extLst>
            <a:ext uri="{FF2B5EF4-FFF2-40B4-BE49-F238E27FC236}">
              <a16:creationId xmlns="" xmlns:a16="http://schemas.microsoft.com/office/drawing/2014/main" id="{7B140596-F963-49D3-88E3-F7DCEC086570}"/>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9" name="TextBox 1">
          <a:extLst>
            <a:ext uri="{FF2B5EF4-FFF2-40B4-BE49-F238E27FC236}">
              <a16:creationId xmlns="" xmlns:a16="http://schemas.microsoft.com/office/drawing/2014/main" id="{1F022720-A650-4573-B0D6-7F0854B246EB}"/>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0" name="TextBox 4729">
          <a:extLst>
            <a:ext uri="{FF2B5EF4-FFF2-40B4-BE49-F238E27FC236}">
              <a16:creationId xmlns="" xmlns:a16="http://schemas.microsoft.com/office/drawing/2014/main" id="{5B8E6EF6-9CE8-4335-8320-6BC596706E1D}"/>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1" name="TextBox 1">
          <a:extLst>
            <a:ext uri="{FF2B5EF4-FFF2-40B4-BE49-F238E27FC236}">
              <a16:creationId xmlns="" xmlns:a16="http://schemas.microsoft.com/office/drawing/2014/main" id="{8F3C63F3-287E-4F20-9E5F-ADCE268F797F}"/>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2" name="TextBox 4731">
          <a:extLst>
            <a:ext uri="{FF2B5EF4-FFF2-40B4-BE49-F238E27FC236}">
              <a16:creationId xmlns="" xmlns:a16="http://schemas.microsoft.com/office/drawing/2014/main" id="{938E8B21-8999-44F0-9B35-893425E244C9}"/>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3" name="TextBox 1">
          <a:extLst>
            <a:ext uri="{FF2B5EF4-FFF2-40B4-BE49-F238E27FC236}">
              <a16:creationId xmlns="" xmlns:a16="http://schemas.microsoft.com/office/drawing/2014/main" id="{C5AC21A1-21F5-4D27-9DE4-C15AF186CC5E}"/>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4" name="TextBox 4733">
          <a:extLst>
            <a:ext uri="{FF2B5EF4-FFF2-40B4-BE49-F238E27FC236}">
              <a16:creationId xmlns="" xmlns:a16="http://schemas.microsoft.com/office/drawing/2014/main" id="{91160E3F-EF7F-41D6-8351-F16E1CF1C882}"/>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5" name="TextBox 1">
          <a:extLst>
            <a:ext uri="{FF2B5EF4-FFF2-40B4-BE49-F238E27FC236}">
              <a16:creationId xmlns="" xmlns:a16="http://schemas.microsoft.com/office/drawing/2014/main" id="{7DE3DD08-F18D-4912-9771-EECED0950E41}"/>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6" name="TextBox 4735">
          <a:extLst>
            <a:ext uri="{FF2B5EF4-FFF2-40B4-BE49-F238E27FC236}">
              <a16:creationId xmlns="" xmlns:a16="http://schemas.microsoft.com/office/drawing/2014/main" id="{C40789A4-9188-4D57-9AEA-3520F56981EC}"/>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7" name="TextBox 1">
          <a:extLst>
            <a:ext uri="{FF2B5EF4-FFF2-40B4-BE49-F238E27FC236}">
              <a16:creationId xmlns="" xmlns:a16="http://schemas.microsoft.com/office/drawing/2014/main" id="{092763A4-3CDB-4D63-98D0-E92509C25E33}"/>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8" name="TextBox 4737">
          <a:extLst>
            <a:ext uri="{FF2B5EF4-FFF2-40B4-BE49-F238E27FC236}">
              <a16:creationId xmlns="" xmlns:a16="http://schemas.microsoft.com/office/drawing/2014/main" id="{B944D0D1-1F40-4A74-A542-9DE03DFC8076}"/>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9" name="TextBox 1">
          <a:extLst>
            <a:ext uri="{FF2B5EF4-FFF2-40B4-BE49-F238E27FC236}">
              <a16:creationId xmlns="" xmlns:a16="http://schemas.microsoft.com/office/drawing/2014/main" id="{9A1B63DA-721F-41D8-86C0-E13E859E84FA}"/>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0" name="TextBox 4739">
          <a:extLst>
            <a:ext uri="{FF2B5EF4-FFF2-40B4-BE49-F238E27FC236}">
              <a16:creationId xmlns="" xmlns:a16="http://schemas.microsoft.com/office/drawing/2014/main" id="{74529FC2-94F4-49F4-AA67-0450BB4FF032}"/>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1" name="TextBox 1">
          <a:extLst>
            <a:ext uri="{FF2B5EF4-FFF2-40B4-BE49-F238E27FC236}">
              <a16:creationId xmlns="" xmlns:a16="http://schemas.microsoft.com/office/drawing/2014/main" id="{C2A2BA78-6123-4E04-ABED-EFA4682B2544}"/>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2" name="TextBox 4741">
          <a:extLst>
            <a:ext uri="{FF2B5EF4-FFF2-40B4-BE49-F238E27FC236}">
              <a16:creationId xmlns="" xmlns:a16="http://schemas.microsoft.com/office/drawing/2014/main" id="{C41B8524-BB41-4EBC-866C-5A1E2C6A0ACA}"/>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3" name="TextBox 1">
          <a:extLst>
            <a:ext uri="{FF2B5EF4-FFF2-40B4-BE49-F238E27FC236}">
              <a16:creationId xmlns="" xmlns:a16="http://schemas.microsoft.com/office/drawing/2014/main" id="{BB4EC013-D9A0-4959-981F-075EF9E5DAD7}"/>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4" name="TextBox 4743">
          <a:extLst>
            <a:ext uri="{FF2B5EF4-FFF2-40B4-BE49-F238E27FC236}">
              <a16:creationId xmlns="" xmlns:a16="http://schemas.microsoft.com/office/drawing/2014/main" id="{5AC0015C-E803-448D-A8AA-2E41DF9E1D04}"/>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5" name="TextBox 1">
          <a:extLst>
            <a:ext uri="{FF2B5EF4-FFF2-40B4-BE49-F238E27FC236}">
              <a16:creationId xmlns="" xmlns:a16="http://schemas.microsoft.com/office/drawing/2014/main" id="{DC70B285-2D7D-4D8F-9EF7-EA36A72AA2DD}"/>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6" name="TextBox 4745">
          <a:extLst>
            <a:ext uri="{FF2B5EF4-FFF2-40B4-BE49-F238E27FC236}">
              <a16:creationId xmlns="" xmlns:a16="http://schemas.microsoft.com/office/drawing/2014/main" id="{38519207-73AC-4F71-B6F5-3C7BA40A0CA2}"/>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7" name="TextBox 1">
          <a:extLst>
            <a:ext uri="{FF2B5EF4-FFF2-40B4-BE49-F238E27FC236}">
              <a16:creationId xmlns="" xmlns:a16="http://schemas.microsoft.com/office/drawing/2014/main" id="{8FBABB1B-2878-43FE-BB3F-00CEA63451EF}"/>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8" name="TextBox 4747">
          <a:extLst>
            <a:ext uri="{FF2B5EF4-FFF2-40B4-BE49-F238E27FC236}">
              <a16:creationId xmlns="" xmlns:a16="http://schemas.microsoft.com/office/drawing/2014/main" id="{2DF271B5-9F01-4BE6-A114-2090FE25817B}"/>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9" name="TextBox 1">
          <a:extLst>
            <a:ext uri="{FF2B5EF4-FFF2-40B4-BE49-F238E27FC236}">
              <a16:creationId xmlns="" xmlns:a16="http://schemas.microsoft.com/office/drawing/2014/main" id="{8911D58B-CB6A-44C8-90CA-BDE82BB5F92A}"/>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0" name="TextBox 4749">
          <a:extLst>
            <a:ext uri="{FF2B5EF4-FFF2-40B4-BE49-F238E27FC236}">
              <a16:creationId xmlns="" xmlns:a16="http://schemas.microsoft.com/office/drawing/2014/main" id="{97BA90BA-D671-4DAC-94E2-E9FCFF1C4E8A}"/>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1" name="TextBox 1">
          <a:extLst>
            <a:ext uri="{FF2B5EF4-FFF2-40B4-BE49-F238E27FC236}">
              <a16:creationId xmlns="" xmlns:a16="http://schemas.microsoft.com/office/drawing/2014/main" id="{F2E90BC1-9BF4-4382-893E-F9FE7F2205B6}"/>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2" name="TextBox 4751">
          <a:extLst>
            <a:ext uri="{FF2B5EF4-FFF2-40B4-BE49-F238E27FC236}">
              <a16:creationId xmlns="" xmlns:a16="http://schemas.microsoft.com/office/drawing/2014/main" id="{0250EB8F-9136-4661-A15C-616E7BB712DE}"/>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3" name="TextBox 1">
          <a:extLst>
            <a:ext uri="{FF2B5EF4-FFF2-40B4-BE49-F238E27FC236}">
              <a16:creationId xmlns="" xmlns:a16="http://schemas.microsoft.com/office/drawing/2014/main" id="{90122E9B-D018-4046-96D4-2080762E80A7}"/>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4" name="TextBox 4753">
          <a:extLst>
            <a:ext uri="{FF2B5EF4-FFF2-40B4-BE49-F238E27FC236}">
              <a16:creationId xmlns="" xmlns:a16="http://schemas.microsoft.com/office/drawing/2014/main" id="{B23AD81F-C43C-4E33-8DA5-EA1DBFFB06F5}"/>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5" name="TextBox 1">
          <a:extLst>
            <a:ext uri="{FF2B5EF4-FFF2-40B4-BE49-F238E27FC236}">
              <a16:creationId xmlns="" xmlns:a16="http://schemas.microsoft.com/office/drawing/2014/main" id="{F89D2F2A-466A-4FE4-8760-E11EBF2B8FC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6" name="TextBox 4755">
          <a:extLst>
            <a:ext uri="{FF2B5EF4-FFF2-40B4-BE49-F238E27FC236}">
              <a16:creationId xmlns="" xmlns:a16="http://schemas.microsoft.com/office/drawing/2014/main" id="{8EBC3005-2533-4193-A29F-A717EB59ED57}"/>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7" name="TextBox 1">
          <a:extLst>
            <a:ext uri="{FF2B5EF4-FFF2-40B4-BE49-F238E27FC236}">
              <a16:creationId xmlns="" xmlns:a16="http://schemas.microsoft.com/office/drawing/2014/main" id="{34D99D69-CF33-49B4-824B-AC8902148467}"/>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8" name="TextBox 4757">
          <a:extLst>
            <a:ext uri="{FF2B5EF4-FFF2-40B4-BE49-F238E27FC236}">
              <a16:creationId xmlns="" xmlns:a16="http://schemas.microsoft.com/office/drawing/2014/main" id="{EA788C15-A8EE-4F3C-ABE8-E4BBD0445568}"/>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9" name="TextBox 1">
          <a:extLst>
            <a:ext uri="{FF2B5EF4-FFF2-40B4-BE49-F238E27FC236}">
              <a16:creationId xmlns="" xmlns:a16="http://schemas.microsoft.com/office/drawing/2014/main" id="{D17B58FE-C688-4C14-ACD7-EF832F9B68F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60" name="TextBox 4759">
          <a:extLst>
            <a:ext uri="{FF2B5EF4-FFF2-40B4-BE49-F238E27FC236}">
              <a16:creationId xmlns="" xmlns:a16="http://schemas.microsoft.com/office/drawing/2014/main" id="{39F456D3-5BE5-45E9-8478-0FF3C32986F3}"/>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61" name="TextBox 1">
          <a:extLst>
            <a:ext uri="{FF2B5EF4-FFF2-40B4-BE49-F238E27FC236}">
              <a16:creationId xmlns="" xmlns:a16="http://schemas.microsoft.com/office/drawing/2014/main" id="{692F1E2A-F31A-4730-B072-DF22DDDF507D}"/>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2" name="TextBox 4761">
          <a:extLst>
            <a:ext uri="{FF2B5EF4-FFF2-40B4-BE49-F238E27FC236}">
              <a16:creationId xmlns="" xmlns:a16="http://schemas.microsoft.com/office/drawing/2014/main" id="{00062B29-137E-47DD-9BED-5A948F578D59}"/>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3" name="TextBox 1">
          <a:extLst>
            <a:ext uri="{FF2B5EF4-FFF2-40B4-BE49-F238E27FC236}">
              <a16:creationId xmlns="" xmlns:a16="http://schemas.microsoft.com/office/drawing/2014/main" id="{1CDE7DA0-BDC6-47E9-BC60-E5EAB66B7E5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4" name="TextBox 4763">
          <a:extLst>
            <a:ext uri="{FF2B5EF4-FFF2-40B4-BE49-F238E27FC236}">
              <a16:creationId xmlns="" xmlns:a16="http://schemas.microsoft.com/office/drawing/2014/main" id="{0DA66931-CD31-4AE9-BF83-153030D9055A}"/>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5" name="TextBox 1">
          <a:extLst>
            <a:ext uri="{FF2B5EF4-FFF2-40B4-BE49-F238E27FC236}">
              <a16:creationId xmlns="" xmlns:a16="http://schemas.microsoft.com/office/drawing/2014/main" id="{00820A1C-BB10-4979-AA3D-8AE1647FE16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6" name="TextBox 4765">
          <a:extLst>
            <a:ext uri="{FF2B5EF4-FFF2-40B4-BE49-F238E27FC236}">
              <a16:creationId xmlns="" xmlns:a16="http://schemas.microsoft.com/office/drawing/2014/main" id="{4062D307-F15F-4A6D-955A-75142CB204D3}"/>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7" name="TextBox 1">
          <a:extLst>
            <a:ext uri="{FF2B5EF4-FFF2-40B4-BE49-F238E27FC236}">
              <a16:creationId xmlns="" xmlns:a16="http://schemas.microsoft.com/office/drawing/2014/main" id="{DA54B28B-34FB-4E0B-A610-4668309111B8}"/>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8" name="TextBox 4767">
          <a:extLst>
            <a:ext uri="{FF2B5EF4-FFF2-40B4-BE49-F238E27FC236}">
              <a16:creationId xmlns="" xmlns:a16="http://schemas.microsoft.com/office/drawing/2014/main" id="{4EBC0C97-0E64-4CA5-9E8A-B7F8E87B80B4}"/>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9" name="TextBox 1">
          <a:extLst>
            <a:ext uri="{FF2B5EF4-FFF2-40B4-BE49-F238E27FC236}">
              <a16:creationId xmlns="" xmlns:a16="http://schemas.microsoft.com/office/drawing/2014/main" id="{41ADA5EB-C360-4D60-8A48-5B5C578DE226}"/>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0" name="TextBox 4769">
          <a:extLst>
            <a:ext uri="{FF2B5EF4-FFF2-40B4-BE49-F238E27FC236}">
              <a16:creationId xmlns="" xmlns:a16="http://schemas.microsoft.com/office/drawing/2014/main" id="{70EE9EAB-2F9C-43E9-A762-2CFEA706879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1" name="TextBox 1">
          <a:extLst>
            <a:ext uri="{FF2B5EF4-FFF2-40B4-BE49-F238E27FC236}">
              <a16:creationId xmlns="" xmlns:a16="http://schemas.microsoft.com/office/drawing/2014/main" id="{DD75C218-60B4-4B72-8697-6CC342E7FBC7}"/>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2" name="TextBox 4771">
          <a:extLst>
            <a:ext uri="{FF2B5EF4-FFF2-40B4-BE49-F238E27FC236}">
              <a16:creationId xmlns="" xmlns:a16="http://schemas.microsoft.com/office/drawing/2014/main" id="{6488D986-A172-4336-ABEE-10AB451591B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3" name="TextBox 1">
          <a:extLst>
            <a:ext uri="{FF2B5EF4-FFF2-40B4-BE49-F238E27FC236}">
              <a16:creationId xmlns="" xmlns:a16="http://schemas.microsoft.com/office/drawing/2014/main" id="{1A7408AA-4362-4BF4-9298-278AB9F805AB}"/>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4" name="TextBox 4773">
          <a:extLst>
            <a:ext uri="{FF2B5EF4-FFF2-40B4-BE49-F238E27FC236}">
              <a16:creationId xmlns="" xmlns:a16="http://schemas.microsoft.com/office/drawing/2014/main" id="{5DBE43F9-B316-4AE3-9050-BFACD12B0A5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5" name="TextBox 1">
          <a:extLst>
            <a:ext uri="{FF2B5EF4-FFF2-40B4-BE49-F238E27FC236}">
              <a16:creationId xmlns="" xmlns:a16="http://schemas.microsoft.com/office/drawing/2014/main" id="{10C19552-3403-4378-8E36-417D3E4B0CD2}"/>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6" name="TextBox 4775">
          <a:extLst>
            <a:ext uri="{FF2B5EF4-FFF2-40B4-BE49-F238E27FC236}">
              <a16:creationId xmlns="" xmlns:a16="http://schemas.microsoft.com/office/drawing/2014/main" id="{6CD61752-C37B-41C6-9BF9-8AF5D09BF2F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7" name="TextBox 1">
          <a:extLst>
            <a:ext uri="{FF2B5EF4-FFF2-40B4-BE49-F238E27FC236}">
              <a16:creationId xmlns="" xmlns:a16="http://schemas.microsoft.com/office/drawing/2014/main" id="{B1766DA9-39F1-4372-B9CE-95E58A54E1CD}"/>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78" name="TextBox 4777">
          <a:extLst>
            <a:ext uri="{FF2B5EF4-FFF2-40B4-BE49-F238E27FC236}">
              <a16:creationId xmlns="" xmlns:a16="http://schemas.microsoft.com/office/drawing/2014/main" id="{0995FDF6-EE5F-4247-81A0-4DBF8A59AD1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79" name="TextBox 1">
          <a:extLst>
            <a:ext uri="{FF2B5EF4-FFF2-40B4-BE49-F238E27FC236}">
              <a16:creationId xmlns="" xmlns:a16="http://schemas.microsoft.com/office/drawing/2014/main" id="{324EE666-4296-4CCE-B5E0-19104AD762E6}"/>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80" name="TextBox 4779">
          <a:extLst>
            <a:ext uri="{FF2B5EF4-FFF2-40B4-BE49-F238E27FC236}">
              <a16:creationId xmlns="" xmlns:a16="http://schemas.microsoft.com/office/drawing/2014/main" id="{C7F1D1DC-BAA2-454B-AEBC-DC7AB9951BF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81" name="TextBox 1">
          <a:extLst>
            <a:ext uri="{FF2B5EF4-FFF2-40B4-BE49-F238E27FC236}">
              <a16:creationId xmlns="" xmlns:a16="http://schemas.microsoft.com/office/drawing/2014/main" id="{9A186F29-762D-4019-875C-3F9CE881482A}"/>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2" name="TextBox 4781">
          <a:extLst>
            <a:ext uri="{FF2B5EF4-FFF2-40B4-BE49-F238E27FC236}">
              <a16:creationId xmlns="" xmlns:a16="http://schemas.microsoft.com/office/drawing/2014/main" id="{22A7851C-4ECF-4694-846D-315CE1EA7B94}"/>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3" name="TextBox 1">
          <a:extLst>
            <a:ext uri="{FF2B5EF4-FFF2-40B4-BE49-F238E27FC236}">
              <a16:creationId xmlns="" xmlns:a16="http://schemas.microsoft.com/office/drawing/2014/main" id="{EC813FC8-291A-4788-B7D9-86C975CC43AC}"/>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4" name="TextBox 4783">
          <a:extLst>
            <a:ext uri="{FF2B5EF4-FFF2-40B4-BE49-F238E27FC236}">
              <a16:creationId xmlns="" xmlns:a16="http://schemas.microsoft.com/office/drawing/2014/main" id="{F69DA813-7C39-4CBF-B410-D2BEC9A7220D}"/>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5" name="TextBox 1">
          <a:extLst>
            <a:ext uri="{FF2B5EF4-FFF2-40B4-BE49-F238E27FC236}">
              <a16:creationId xmlns="" xmlns:a16="http://schemas.microsoft.com/office/drawing/2014/main" id="{EBBA4C82-62C9-42E4-AF2C-BFCE734490B8}"/>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6" name="TextBox 4785">
          <a:extLst>
            <a:ext uri="{FF2B5EF4-FFF2-40B4-BE49-F238E27FC236}">
              <a16:creationId xmlns="" xmlns:a16="http://schemas.microsoft.com/office/drawing/2014/main" id="{0736A770-77DF-47BA-BD87-A07B40B13B7B}"/>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7" name="TextBox 1">
          <a:extLst>
            <a:ext uri="{FF2B5EF4-FFF2-40B4-BE49-F238E27FC236}">
              <a16:creationId xmlns="" xmlns:a16="http://schemas.microsoft.com/office/drawing/2014/main" id="{47D8ABA4-0690-404F-BAA4-D68502B1B6FE}"/>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8" name="TextBox 4787">
          <a:extLst>
            <a:ext uri="{FF2B5EF4-FFF2-40B4-BE49-F238E27FC236}">
              <a16:creationId xmlns="" xmlns:a16="http://schemas.microsoft.com/office/drawing/2014/main" id="{E6DA6BAE-EADF-4814-9E76-61B3F69A45E0}"/>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9" name="TextBox 1">
          <a:extLst>
            <a:ext uri="{FF2B5EF4-FFF2-40B4-BE49-F238E27FC236}">
              <a16:creationId xmlns="" xmlns:a16="http://schemas.microsoft.com/office/drawing/2014/main" id="{477CB18C-B9A9-441D-BB51-EE2906086D43}"/>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0" name="TextBox 4789">
          <a:extLst>
            <a:ext uri="{FF2B5EF4-FFF2-40B4-BE49-F238E27FC236}">
              <a16:creationId xmlns="" xmlns:a16="http://schemas.microsoft.com/office/drawing/2014/main" id="{531A81E5-B4E0-4E54-A221-B5BCFF33682C}"/>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1" name="TextBox 1">
          <a:extLst>
            <a:ext uri="{FF2B5EF4-FFF2-40B4-BE49-F238E27FC236}">
              <a16:creationId xmlns="" xmlns:a16="http://schemas.microsoft.com/office/drawing/2014/main" id="{3F16E03C-8C85-44CD-8BF4-BEEA4BE0E6B6}"/>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2" name="TextBox 4791">
          <a:extLst>
            <a:ext uri="{FF2B5EF4-FFF2-40B4-BE49-F238E27FC236}">
              <a16:creationId xmlns="" xmlns:a16="http://schemas.microsoft.com/office/drawing/2014/main" id="{3B7F9789-AE1F-4683-A6CA-DA1C7C61C9D7}"/>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3" name="TextBox 1">
          <a:extLst>
            <a:ext uri="{FF2B5EF4-FFF2-40B4-BE49-F238E27FC236}">
              <a16:creationId xmlns="" xmlns:a16="http://schemas.microsoft.com/office/drawing/2014/main" id="{971F8C50-5B72-4F80-B404-FA322824D0C8}"/>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4" name="TextBox 4793">
          <a:extLst>
            <a:ext uri="{FF2B5EF4-FFF2-40B4-BE49-F238E27FC236}">
              <a16:creationId xmlns="" xmlns:a16="http://schemas.microsoft.com/office/drawing/2014/main" id="{BEA2AA0E-FB89-40AA-AC5D-7C68CFFDF774}"/>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5" name="TextBox 1">
          <a:extLst>
            <a:ext uri="{FF2B5EF4-FFF2-40B4-BE49-F238E27FC236}">
              <a16:creationId xmlns="" xmlns:a16="http://schemas.microsoft.com/office/drawing/2014/main" id="{BF553320-9A67-44E1-9A81-F81F67E16A4D}"/>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6" name="TextBox 4795">
          <a:extLst>
            <a:ext uri="{FF2B5EF4-FFF2-40B4-BE49-F238E27FC236}">
              <a16:creationId xmlns="" xmlns:a16="http://schemas.microsoft.com/office/drawing/2014/main" id="{A760EE44-6DE3-48A3-A359-77D97E481D1B}"/>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7" name="TextBox 1">
          <a:extLst>
            <a:ext uri="{FF2B5EF4-FFF2-40B4-BE49-F238E27FC236}">
              <a16:creationId xmlns="" xmlns:a16="http://schemas.microsoft.com/office/drawing/2014/main" id="{828717F9-2A92-44E6-88A9-64DD1B142DD6}"/>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798" name="TextBox 4797">
          <a:extLst>
            <a:ext uri="{FF2B5EF4-FFF2-40B4-BE49-F238E27FC236}">
              <a16:creationId xmlns="" xmlns:a16="http://schemas.microsoft.com/office/drawing/2014/main" id="{B3461F50-3AE1-4B6D-AF23-571B452D42C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799" name="TextBox 1">
          <a:extLst>
            <a:ext uri="{FF2B5EF4-FFF2-40B4-BE49-F238E27FC236}">
              <a16:creationId xmlns="" xmlns:a16="http://schemas.microsoft.com/office/drawing/2014/main" id="{DB61924F-C980-486D-8B29-7101EC726EF9}"/>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800" name="TextBox 4799">
          <a:extLst>
            <a:ext uri="{FF2B5EF4-FFF2-40B4-BE49-F238E27FC236}">
              <a16:creationId xmlns="" xmlns:a16="http://schemas.microsoft.com/office/drawing/2014/main" id="{C42B29F7-277C-4F4F-8DBD-400364F7FBE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801" name="TextBox 1">
          <a:extLst>
            <a:ext uri="{FF2B5EF4-FFF2-40B4-BE49-F238E27FC236}">
              <a16:creationId xmlns="" xmlns:a16="http://schemas.microsoft.com/office/drawing/2014/main" id="{099B8DD6-1FC4-4275-895F-8E4E3DE12D03}"/>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2" name="TextBox 4801">
          <a:extLst>
            <a:ext uri="{FF2B5EF4-FFF2-40B4-BE49-F238E27FC236}">
              <a16:creationId xmlns="" xmlns:a16="http://schemas.microsoft.com/office/drawing/2014/main" id="{F5EC45BF-D9E3-4486-85A6-CE3831A5FF81}"/>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3" name="TextBox 1">
          <a:extLst>
            <a:ext uri="{FF2B5EF4-FFF2-40B4-BE49-F238E27FC236}">
              <a16:creationId xmlns="" xmlns:a16="http://schemas.microsoft.com/office/drawing/2014/main" id="{C90467FD-B488-4562-8B54-5EB75FB8ACFC}"/>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4" name="TextBox 4803">
          <a:extLst>
            <a:ext uri="{FF2B5EF4-FFF2-40B4-BE49-F238E27FC236}">
              <a16:creationId xmlns="" xmlns:a16="http://schemas.microsoft.com/office/drawing/2014/main" id="{787B0948-1EAB-4799-A61D-2A0264CF7ECC}"/>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5" name="TextBox 1">
          <a:extLst>
            <a:ext uri="{FF2B5EF4-FFF2-40B4-BE49-F238E27FC236}">
              <a16:creationId xmlns="" xmlns:a16="http://schemas.microsoft.com/office/drawing/2014/main" id="{ADB8B917-167A-4FD7-B8C3-4CEE443291A2}"/>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6" name="TextBox 4805">
          <a:extLst>
            <a:ext uri="{FF2B5EF4-FFF2-40B4-BE49-F238E27FC236}">
              <a16:creationId xmlns="" xmlns:a16="http://schemas.microsoft.com/office/drawing/2014/main" id="{0CC35A16-0E34-4A0E-AFA9-87E999712BD0}"/>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7" name="TextBox 1">
          <a:extLst>
            <a:ext uri="{FF2B5EF4-FFF2-40B4-BE49-F238E27FC236}">
              <a16:creationId xmlns="" xmlns:a16="http://schemas.microsoft.com/office/drawing/2014/main" id="{7044EB2E-6AA7-411F-B5CD-E676DE69FC24}"/>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8" name="TextBox 4807">
          <a:extLst>
            <a:ext uri="{FF2B5EF4-FFF2-40B4-BE49-F238E27FC236}">
              <a16:creationId xmlns="" xmlns:a16="http://schemas.microsoft.com/office/drawing/2014/main" id="{B3933736-EBA1-43E6-B6AA-28B7EB4CD97B}"/>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9" name="TextBox 1">
          <a:extLst>
            <a:ext uri="{FF2B5EF4-FFF2-40B4-BE49-F238E27FC236}">
              <a16:creationId xmlns="" xmlns:a16="http://schemas.microsoft.com/office/drawing/2014/main" id="{CF1E7AB8-ACE7-4393-918F-51D0273347B1}"/>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0" name="TextBox 4809">
          <a:extLst>
            <a:ext uri="{FF2B5EF4-FFF2-40B4-BE49-F238E27FC236}">
              <a16:creationId xmlns="" xmlns:a16="http://schemas.microsoft.com/office/drawing/2014/main" id="{4F082963-CC6B-4F42-9F9D-697DBA04AA05}"/>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1" name="TextBox 1">
          <a:extLst>
            <a:ext uri="{FF2B5EF4-FFF2-40B4-BE49-F238E27FC236}">
              <a16:creationId xmlns="" xmlns:a16="http://schemas.microsoft.com/office/drawing/2014/main" id="{6EAE6E38-B32C-4039-859E-78E3E2733DC4}"/>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2" name="TextBox 4811">
          <a:extLst>
            <a:ext uri="{FF2B5EF4-FFF2-40B4-BE49-F238E27FC236}">
              <a16:creationId xmlns="" xmlns:a16="http://schemas.microsoft.com/office/drawing/2014/main" id="{C44E27E8-82E8-4F53-90E0-D05F69BB1332}"/>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3" name="TextBox 1">
          <a:extLst>
            <a:ext uri="{FF2B5EF4-FFF2-40B4-BE49-F238E27FC236}">
              <a16:creationId xmlns="" xmlns:a16="http://schemas.microsoft.com/office/drawing/2014/main" id="{EAF2D5A1-5297-4D11-819A-0314F33D0122}"/>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4" name="TextBox 4813">
          <a:extLst>
            <a:ext uri="{FF2B5EF4-FFF2-40B4-BE49-F238E27FC236}">
              <a16:creationId xmlns="" xmlns:a16="http://schemas.microsoft.com/office/drawing/2014/main" id="{5D002E71-A34F-4258-9E6A-5B1389262CA6}"/>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5" name="TextBox 1">
          <a:extLst>
            <a:ext uri="{FF2B5EF4-FFF2-40B4-BE49-F238E27FC236}">
              <a16:creationId xmlns="" xmlns:a16="http://schemas.microsoft.com/office/drawing/2014/main" id="{53D09BD8-99CC-42FA-AA56-141C2983631B}"/>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6" name="TextBox 4815">
          <a:extLst>
            <a:ext uri="{FF2B5EF4-FFF2-40B4-BE49-F238E27FC236}">
              <a16:creationId xmlns="" xmlns:a16="http://schemas.microsoft.com/office/drawing/2014/main" id="{E34E7DAC-A08A-45C3-A3B6-EFEA282E1A0A}"/>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7" name="TextBox 1">
          <a:extLst>
            <a:ext uri="{FF2B5EF4-FFF2-40B4-BE49-F238E27FC236}">
              <a16:creationId xmlns="" xmlns:a16="http://schemas.microsoft.com/office/drawing/2014/main" id="{8CF46569-6659-4F9E-BD39-39C7A9D9577C}"/>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18" name="TextBox 4817">
          <a:extLst>
            <a:ext uri="{FF2B5EF4-FFF2-40B4-BE49-F238E27FC236}">
              <a16:creationId xmlns="" xmlns:a16="http://schemas.microsoft.com/office/drawing/2014/main" id="{074B3C54-56CF-446F-8AC3-3F1D7F2242B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19" name="TextBox 1">
          <a:extLst>
            <a:ext uri="{FF2B5EF4-FFF2-40B4-BE49-F238E27FC236}">
              <a16:creationId xmlns="" xmlns:a16="http://schemas.microsoft.com/office/drawing/2014/main" id="{12C87BB8-614F-4C0B-BDEB-3B112211C226}"/>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20" name="TextBox 4819">
          <a:extLst>
            <a:ext uri="{FF2B5EF4-FFF2-40B4-BE49-F238E27FC236}">
              <a16:creationId xmlns="" xmlns:a16="http://schemas.microsoft.com/office/drawing/2014/main" id="{CED1BAC4-F526-45A7-ACEF-E908921253D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21" name="TextBox 1">
          <a:extLst>
            <a:ext uri="{FF2B5EF4-FFF2-40B4-BE49-F238E27FC236}">
              <a16:creationId xmlns="" xmlns:a16="http://schemas.microsoft.com/office/drawing/2014/main" id="{AC272649-CF29-4AEF-8DB9-282E246429F1}"/>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2" name="TextBox 4821">
          <a:extLst>
            <a:ext uri="{FF2B5EF4-FFF2-40B4-BE49-F238E27FC236}">
              <a16:creationId xmlns="" xmlns:a16="http://schemas.microsoft.com/office/drawing/2014/main" id="{2810D30D-DC6F-4302-84EE-90AA0DBD4E39}"/>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3" name="TextBox 1">
          <a:extLst>
            <a:ext uri="{FF2B5EF4-FFF2-40B4-BE49-F238E27FC236}">
              <a16:creationId xmlns="" xmlns:a16="http://schemas.microsoft.com/office/drawing/2014/main" id="{41D3C64B-1EC3-47E9-85EC-76AB96C5909F}"/>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4" name="TextBox 4823">
          <a:extLst>
            <a:ext uri="{FF2B5EF4-FFF2-40B4-BE49-F238E27FC236}">
              <a16:creationId xmlns="" xmlns:a16="http://schemas.microsoft.com/office/drawing/2014/main" id="{B56781F5-9FB3-46A3-A21B-C941E3AEB44B}"/>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5" name="TextBox 1">
          <a:extLst>
            <a:ext uri="{FF2B5EF4-FFF2-40B4-BE49-F238E27FC236}">
              <a16:creationId xmlns="" xmlns:a16="http://schemas.microsoft.com/office/drawing/2014/main" id="{054705FE-0F85-4BD6-8F0F-A8747B8FA11E}"/>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6" name="TextBox 4825">
          <a:extLst>
            <a:ext uri="{FF2B5EF4-FFF2-40B4-BE49-F238E27FC236}">
              <a16:creationId xmlns="" xmlns:a16="http://schemas.microsoft.com/office/drawing/2014/main" id="{F81F6ED0-4BA4-4F27-8947-9D91CBD74470}"/>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7" name="TextBox 1">
          <a:extLst>
            <a:ext uri="{FF2B5EF4-FFF2-40B4-BE49-F238E27FC236}">
              <a16:creationId xmlns="" xmlns:a16="http://schemas.microsoft.com/office/drawing/2014/main" id="{C9808D42-A694-42D5-A289-631D2CA8048D}"/>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8" name="TextBox 4827">
          <a:extLst>
            <a:ext uri="{FF2B5EF4-FFF2-40B4-BE49-F238E27FC236}">
              <a16:creationId xmlns="" xmlns:a16="http://schemas.microsoft.com/office/drawing/2014/main" id="{6725D1DE-3A2B-4719-BD9A-D5930434F0D1}"/>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9" name="TextBox 1">
          <a:extLst>
            <a:ext uri="{FF2B5EF4-FFF2-40B4-BE49-F238E27FC236}">
              <a16:creationId xmlns="" xmlns:a16="http://schemas.microsoft.com/office/drawing/2014/main" id="{97E8EE71-0797-4D0F-96A8-9558253AB848}"/>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0" name="TextBox 4829">
          <a:extLst>
            <a:ext uri="{FF2B5EF4-FFF2-40B4-BE49-F238E27FC236}">
              <a16:creationId xmlns="" xmlns:a16="http://schemas.microsoft.com/office/drawing/2014/main" id="{81F293F3-99D2-4659-9FFE-6CBA7725AC49}"/>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1" name="TextBox 1">
          <a:extLst>
            <a:ext uri="{FF2B5EF4-FFF2-40B4-BE49-F238E27FC236}">
              <a16:creationId xmlns="" xmlns:a16="http://schemas.microsoft.com/office/drawing/2014/main" id="{D19BD57E-7EB9-4338-B706-91F75D6D3F59}"/>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2" name="TextBox 4831">
          <a:extLst>
            <a:ext uri="{FF2B5EF4-FFF2-40B4-BE49-F238E27FC236}">
              <a16:creationId xmlns="" xmlns:a16="http://schemas.microsoft.com/office/drawing/2014/main" id="{A21F6472-58CE-4045-8DF3-76499291344D}"/>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3" name="TextBox 1">
          <a:extLst>
            <a:ext uri="{FF2B5EF4-FFF2-40B4-BE49-F238E27FC236}">
              <a16:creationId xmlns="" xmlns:a16="http://schemas.microsoft.com/office/drawing/2014/main" id="{61C78153-0E50-4DAA-AE79-002A8626AFA4}"/>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4" name="TextBox 4833">
          <a:extLst>
            <a:ext uri="{FF2B5EF4-FFF2-40B4-BE49-F238E27FC236}">
              <a16:creationId xmlns="" xmlns:a16="http://schemas.microsoft.com/office/drawing/2014/main" id="{985F1762-47C6-4037-91E0-7F88BFA228A9}"/>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5" name="TextBox 1">
          <a:extLst>
            <a:ext uri="{FF2B5EF4-FFF2-40B4-BE49-F238E27FC236}">
              <a16:creationId xmlns="" xmlns:a16="http://schemas.microsoft.com/office/drawing/2014/main" id="{A5722810-86D7-4AA7-8C3D-C35E03029EF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6" name="TextBox 4835">
          <a:extLst>
            <a:ext uri="{FF2B5EF4-FFF2-40B4-BE49-F238E27FC236}">
              <a16:creationId xmlns="" xmlns:a16="http://schemas.microsoft.com/office/drawing/2014/main" id="{8B2CE258-5FCC-4A5E-9486-BF2AAE665D13}"/>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7" name="TextBox 1">
          <a:extLst>
            <a:ext uri="{FF2B5EF4-FFF2-40B4-BE49-F238E27FC236}">
              <a16:creationId xmlns="" xmlns:a16="http://schemas.microsoft.com/office/drawing/2014/main" id="{2806AB52-5847-4A8B-A3FE-EC6116941A3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8" name="TextBox 4837">
          <a:extLst>
            <a:ext uri="{FF2B5EF4-FFF2-40B4-BE49-F238E27FC236}">
              <a16:creationId xmlns="" xmlns:a16="http://schemas.microsoft.com/office/drawing/2014/main" id="{2701B919-3B08-4F2D-9B09-B7AE1B70BDD4}"/>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9" name="TextBox 1">
          <a:extLst>
            <a:ext uri="{FF2B5EF4-FFF2-40B4-BE49-F238E27FC236}">
              <a16:creationId xmlns="" xmlns:a16="http://schemas.microsoft.com/office/drawing/2014/main" id="{7598304D-CA9C-4DE0-840F-9DBE5F0AAA2A}"/>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0" name="TextBox 4839">
          <a:extLst>
            <a:ext uri="{FF2B5EF4-FFF2-40B4-BE49-F238E27FC236}">
              <a16:creationId xmlns="" xmlns:a16="http://schemas.microsoft.com/office/drawing/2014/main" id="{646C7AE9-F7B4-446D-BFB7-FA4E5ED94F48}"/>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1" name="TextBox 1">
          <a:extLst>
            <a:ext uri="{FF2B5EF4-FFF2-40B4-BE49-F238E27FC236}">
              <a16:creationId xmlns="" xmlns:a16="http://schemas.microsoft.com/office/drawing/2014/main" id="{DFBD88BC-5EBC-49B4-94B1-577FD891138D}"/>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2" name="TextBox 4841">
          <a:extLst>
            <a:ext uri="{FF2B5EF4-FFF2-40B4-BE49-F238E27FC236}">
              <a16:creationId xmlns="" xmlns:a16="http://schemas.microsoft.com/office/drawing/2014/main" id="{F36370A7-78AF-4AE7-BF31-505E8CE4FBB9}"/>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3" name="TextBox 1">
          <a:extLst>
            <a:ext uri="{FF2B5EF4-FFF2-40B4-BE49-F238E27FC236}">
              <a16:creationId xmlns="" xmlns:a16="http://schemas.microsoft.com/office/drawing/2014/main" id="{3585925D-98EE-46CC-8D62-F065DCE5B589}"/>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4" name="TextBox 4843">
          <a:extLst>
            <a:ext uri="{FF2B5EF4-FFF2-40B4-BE49-F238E27FC236}">
              <a16:creationId xmlns="" xmlns:a16="http://schemas.microsoft.com/office/drawing/2014/main" id="{3672FEC4-F12D-497A-9664-F3A8FEE4B412}"/>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5" name="TextBox 1">
          <a:extLst>
            <a:ext uri="{FF2B5EF4-FFF2-40B4-BE49-F238E27FC236}">
              <a16:creationId xmlns="" xmlns:a16="http://schemas.microsoft.com/office/drawing/2014/main" id="{C194D499-5654-4A1D-B009-4709DB4669AD}"/>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6" name="TextBox 4845">
          <a:extLst>
            <a:ext uri="{FF2B5EF4-FFF2-40B4-BE49-F238E27FC236}">
              <a16:creationId xmlns="" xmlns:a16="http://schemas.microsoft.com/office/drawing/2014/main" id="{B28BE56B-2A33-4B00-956E-1FACB2F5637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7" name="TextBox 1">
          <a:extLst>
            <a:ext uri="{FF2B5EF4-FFF2-40B4-BE49-F238E27FC236}">
              <a16:creationId xmlns="" xmlns:a16="http://schemas.microsoft.com/office/drawing/2014/main" id="{56B9829E-4D40-4053-B7FA-1B481E49F0FA}"/>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8" name="TextBox 4847">
          <a:extLst>
            <a:ext uri="{FF2B5EF4-FFF2-40B4-BE49-F238E27FC236}">
              <a16:creationId xmlns="" xmlns:a16="http://schemas.microsoft.com/office/drawing/2014/main" id="{B9ACD22F-A805-404C-9698-585668EA051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9" name="TextBox 1">
          <a:extLst>
            <a:ext uri="{FF2B5EF4-FFF2-40B4-BE49-F238E27FC236}">
              <a16:creationId xmlns="" xmlns:a16="http://schemas.microsoft.com/office/drawing/2014/main" id="{7114B601-F725-4B50-A8A4-CECED8CC5A24}"/>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0" name="TextBox 484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2" name="TextBox 485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4" name="TextBox 485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6" name="TextBox 485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58" name="TextBox 485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5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60" name="TextBox 485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6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2" name="TextBox 486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4" name="TextBox 486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6" name="TextBox 486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8" name="TextBox 486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0" name="TextBox 486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2" name="TextBox 487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4" name="TextBox 487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6" name="TextBox 487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78" name="TextBox 487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7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80" name="TextBox 487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8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2" name="TextBox 488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4" name="TextBox 488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6" name="TextBox 488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8" name="TextBox 488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0" name="TextBox 488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2" name="TextBox 489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4" name="TextBox 489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6" name="TextBox 489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898" name="TextBox 489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89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900" name="TextBox 489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90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2" name="TextBox 490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4" name="TextBox 490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6" name="TextBox 490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8" name="TextBox 490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0" name="TextBox 490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2" name="TextBox 491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4" name="TextBox 491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6" name="TextBox 491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18" name="TextBox 491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1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20" name="TextBox 491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2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2" name="TextBox 492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4" name="TextBox 492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6" name="TextBox 492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8" name="TextBox 492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0" name="TextBox 492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2" name="TextBox 493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4" name="TextBox 493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6" name="TextBox 493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38" name="TextBox 493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3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40" name="TextBox 493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4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2" name="TextBox 494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4" name="TextBox 494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6" name="TextBox 494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8" name="TextBox 494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0" name="TextBox 494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2" name="TextBox 495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4" name="TextBox 495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6" name="TextBox 495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58" name="TextBox 495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5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60" name="TextBox 495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6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2" name="TextBox 496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4" name="TextBox 496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6" name="TextBox 496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8" name="TextBox 496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0" name="TextBox 4969">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1"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2" name="TextBox 4971">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3"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4" name="TextBox 4973">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5"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6" name="TextBox 4975">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7"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78" name="TextBox 4977">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79"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80" name="TextBox 4979">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81"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2" name="TextBox 4981">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3"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4" name="TextBox 4983">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5"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6" name="TextBox 4985">
          <a:extLst>
            <a:ext uri="{FF2B5EF4-FFF2-40B4-BE49-F238E27FC236}">
              <a16:creationId xmlns="" xmlns:a16="http://schemas.microsoft.com/office/drawing/2014/main"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7" name="TextBox 1">
          <a:extLst>
            <a:ext uri="{FF2B5EF4-FFF2-40B4-BE49-F238E27FC236}">
              <a16:creationId xmlns="" xmlns:a16="http://schemas.microsoft.com/office/drawing/2014/main"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8" name="TextBox 4987">
          <a:extLst>
            <a:ext uri="{FF2B5EF4-FFF2-40B4-BE49-F238E27FC236}">
              <a16:creationId xmlns="" xmlns:a16="http://schemas.microsoft.com/office/drawing/2014/main"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9" name="TextBox 1">
          <a:extLst>
            <a:ext uri="{FF2B5EF4-FFF2-40B4-BE49-F238E27FC236}">
              <a16:creationId xmlns="" xmlns:a16="http://schemas.microsoft.com/office/drawing/2014/main"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6"/>
  <sheetViews>
    <sheetView tabSelected="1" topLeftCell="E1" zoomScale="70" zoomScaleNormal="70" workbookViewId="0">
      <pane xSplit="1" ySplit="4" topLeftCell="F5" activePane="bottomRight" state="frozen"/>
      <selection activeCell="E1" sqref="E1"/>
      <selection pane="topRight" activeCell="F1" sqref="F1"/>
      <selection pane="bottomLeft" activeCell="E5" sqref="E5"/>
      <selection pane="bottomRight" activeCell="B3" sqref="B3:O3"/>
    </sheetView>
  </sheetViews>
  <sheetFormatPr defaultColWidth="8.81640625" defaultRowHeight="15.5" x14ac:dyDescent="0.35"/>
  <cols>
    <col min="1" max="1" width="2.81640625" style="38" customWidth="1"/>
    <col min="2" max="2" width="8" style="38" customWidth="1"/>
    <col min="3" max="3" width="21.453125" style="38" hidden="1" customWidth="1"/>
    <col min="4" max="4" width="19.1796875" style="38" bestFit="1" customWidth="1"/>
    <col min="5" max="5" width="60.1796875" style="42" customWidth="1"/>
    <col min="6" max="6" width="8.81640625" style="41" bestFit="1" customWidth="1"/>
    <col min="7" max="7" width="22.453125" style="38" bestFit="1" customWidth="1"/>
    <col min="8" max="8" width="6.1796875" style="38" bestFit="1" customWidth="1"/>
    <col min="9" max="9" width="69.1796875" style="39" bestFit="1" customWidth="1"/>
    <col min="10" max="10" width="6.81640625" style="38" bestFit="1" customWidth="1"/>
    <col min="11" max="11" width="15.453125" style="40" bestFit="1" customWidth="1"/>
    <col min="12" max="12" width="12.81640625" style="40" hidden="1" customWidth="1"/>
    <col min="13" max="13" width="13.1796875" style="38" hidden="1" customWidth="1"/>
    <col min="14" max="14" width="20.81640625" style="41" customWidth="1"/>
    <col min="15" max="15" width="24.54296875" style="62" bestFit="1" customWidth="1"/>
    <col min="16" max="16" width="5.1796875" style="38" customWidth="1"/>
    <col min="17" max="17" width="13" style="38" customWidth="1"/>
    <col min="18" max="16384" width="8.81640625" style="38"/>
  </cols>
  <sheetData>
    <row r="1" spans="2:15" ht="22.25" customHeight="1" x14ac:dyDescent="0.35">
      <c r="B1" s="70" t="s">
        <v>1097</v>
      </c>
      <c r="C1" s="71"/>
      <c r="D1" s="71"/>
      <c r="E1" s="71"/>
      <c r="F1" s="71"/>
      <c r="G1" s="71"/>
      <c r="H1" s="71"/>
      <c r="I1" s="71"/>
      <c r="J1" s="71"/>
      <c r="K1" s="71"/>
      <c r="L1" s="71"/>
      <c r="M1" s="71"/>
      <c r="N1" s="71"/>
      <c r="O1" s="71"/>
    </row>
    <row r="2" spans="2:15" s="62" customFormat="1" ht="22.25" customHeight="1" x14ac:dyDescent="0.35">
      <c r="B2" s="68" t="s">
        <v>1569</v>
      </c>
      <c r="C2" s="69"/>
      <c r="D2" s="69"/>
      <c r="E2" s="69"/>
      <c r="F2" s="69"/>
      <c r="G2" s="69"/>
      <c r="H2" s="69"/>
      <c r="I2" s="69"/>
      <c r="J2" s="69"/>
      <c r="K2" s="69"/>
      <c r="L2" s="69"/>
      <c r="M2" s="69"/>
      <c r="N2" s="69"/>
      <c r="O2" s="69"/>
    </row>
    <row r="3" spans="2:15" ht="33.5" customHeight="1" x14ac:dyDescent="0.35">
      <c r="B3" s="66" t="s">
        <v>1574</v>
      </c>
      <c r="C3" s="67"/>
      <c r="D3" s="67"/>
      <c r="E3" s="67"/>
      <c r="F3" s="67"/>
      <c r="G3" s="67"/>
      <c r="H3" s="67"/>
      <c r="I3" s="67"/>
      <c r="J3" s="67"/>
      <c r="K3" s="67"/>
      <c r="L3" s="67"/>
      <c r="M3" s="67"/>
      <c r="N3" s="67"/>
      <c r="O3" s="67"/>
    </row>
    <row r="4" spans="2:15" ht="41.25" customHeight="1" x14ac:dyDescent="0.35">
      <c r="B4" s="44" t="s">
        <v>0</v>
      </c>
      <c r="C4" s="44" t="s">
        <v>885</v>
      </c>
      <c r="D4" s="44" t="s">
        <v>1</v>
      </c>
      <c r="E4" s="44" t="s">
        <v>881</v>
      </c>
      <c r="F4" s="44" t="s">
        <v>882</v>
      </c>
      <c r="G4" s="44" t="s">
        <v>883</v>
      </c>
      <c r="H4" s="44" t="s">
        <v>884</v>
      </c>
      <c r="I4" s="44" t="s">
        <v>1537</v>
      </c>
      <c r="J4" s="44" t="s">
        <v>2</v>
      </c>
      <c r="K4" s="45" t="s">
        <v>5</v>
      </c>
      <c r="L4" s="45" t="s">
        <v>6</v>
      </c>
      <c r="M4" s="44" t="s">
        <v>3</v>
      </c>
      <c r="N4" s="44" t="s">
        <v>4</v>
      </c>
      <c r="O4" s="44" t="s">
        <v>887</v>
      </c>
    </row>
    <row r="5" spans="2:15" s="54" customFormat="1" ht="46.5" x14ac:dyDescent="0.35">
      <c r="B5" s="46">
        <v>1</v>
      </c>
      <c r="C5" s="47" t="s">
        <v>748</v>
      </c>
      <c r="D5" s="43" t="s">
        <v>1096</v>
      </c>
      <c r="E5" s="48" t="s">
        <v>1098</v>
      </c>
      <c r="F5" s="46" t="s">
        <v>954</v>
      </c>
      <c r="G5" s="65" t="s">
        <v>955</v>
      </c>
      <c r="H5" s="49"/>
      <c r="I5" s="61" t="s">
        <v>1538</v>
      </c>
      <c r="J5" s="49"/>
      <c r="K5" s="50">
        <v>34600000</v>
      </c>
      <c r="L5" s="56"/>
      <c r="M5" s="47"/>
      <c r="N5" s="61" t="s">
        <v>1545</v>
      </c>
      <c r="O5" s="64"/>
    </row>
    <row r="6" spans="2:15" s="52" customFormat="1" ht="46.5" x14ac:dyDescent="0.35">
      <c r="B6" s="46">
        <f>B5+1</f>
        <v>2</v>
      </c>
      <c r="C6" s="47" t="s">
        <v>748</v>
      </c>
      <c r="D6" s="43" t="s">
        <v>1096</v>
      </c>
      <c r="E6" s="48" t="s">
        <v>1099</v>
      </c>
      <c r="F6" s="46" t="s">
        <v>954</v>
      </c>
      <c r="G6" s="49" t="s">
        <v>955</v>
      </c>
      <c r="H6" s="49"/>
      <c r="I6" s="61" t="s">
        <v>1538</v>
      </c>
      <c r="J6" s="49"/>
      <c r="K6" s="51">
        <v>40600000</v>
      </c>
      <c r="L6" s="56"/>
      <c r="M6" s="47"/>
      <c r="N6" s="63" t="s">
        <v>1544</v>
      </c>
      <c r="O6" s="64"/>
    </row>
    <row r="7" spans="2:15" s="52" customFormat="1" ht="46.5" x14ac:dyDescent="0.35">
      <c r="B7" s="46">
        <f t="shared" ref="B7:B71" si="0">B6+1</f>
        <v>3</v>
      </c>
      <c r="C7" s="47" t="s">
        <v>748</v>
      </c>
      <c r="D7" s="43" t="s">
        <v>1096</v>
      </c>
      <c r="E7" s="48" t="s">
        <v>1100</v>
      </c>
      <c r="F7" s="46" t="s">
        <v>954</v>
      </c>
      <c r="G7" s="49" t="s">
        <v>955</v>
      </c>
      <c r="H7" s="49"/>
      <c r="I7" s="61" t="s">
        <v>1538</v>
      </c>
      <c r="J7" s="49"/>
      <c r="K7" s="51">
        <v>53600000</v>
      </c>
      <c r="L7" s="56"/>
      <c r="M7" s="47"/>
      <c r="N7" s="63" t="s">
        <v>1544</v>
      </c>
      <c r="O7" s="64"/>
    </row>
    <row r="8" spans="2:15" s="52" customFormat="1" ht="46.5" x14ac:dyDescent="0.35">
      <c r="B8" s="46">
        <f t="shared" si="0"/>
        <v>4</v>
      </c>
      <c r="C8" s="47" t="s">
        <v>748</v>
      </c>
      <c r="D8" s="43" t="s">
        <v>1096</v>
      </c>
      <c r="E8" s="48" t="s">
        <v>1101</v>
      </c>
      <c r="F8" s="46" t="s">
        <v>954</v>
      </c>
      <c r="G8" s="49" t="s">
        <v>955</v>
      </c>
      <c r="H8" s="49"/>
      <c r="I8" s="61" t="s">
        <v>1538</v>
      </c>
      <c r="J8" s="49"/>
      <c r="K8" s="50">
        <v>62500000</v>
      </c>
      <c r="L8" s="56"/>
      <c r="M8" s="47"/>
      <c r="N8" s="63" t="s">
        <v>1544</v>
      </c>
      <c r="O8" s="64"/>
    </row>
    <row r="9" spans="2:15" s="52" customFormat="1" ht="46.5" x14ac:dyDescent="0.35">
      <c r="B9" s="46">
        <f t="shared" si="0"/>
        <v>5</v>
      </c>
      <c r="C9" s="47" t="s">
        <v>748</v>
      </c>
      <c r="D9" s="43" t="s">
        <v>1096</v>
      </c>
      <c r="E9" s="48" t="s">
        <v>1102</v>
      </c>
      <c r="F9" s="46" t="s">
        <v>954</v>
      </c>
      <c r="G9" s="49" t="s">
        <v>955</v>
      </c>
      <c r="H9" s="49"/>
      <c r="I9" s="61" t="s">
        <v>1538</v>
      </c>
      <c r="J9" s="49"/>
      <c r="K9" s="50">
        <v>70500000</v>
      </c>
      <c r="L9" s="56"/>
      <c r="M9" s="47"/>
      <c r="N9" s="63" t="s">
        <v>1544</v>
      </c>
      <c r="O9" s="64"/>
    </row>
    <row r="10" spans="2:15" s="52" customFormat="1" ht="46.5" x14ac:dyDescent="0.35">
      <c r="B10" s="46">
        <f t="shared" si="0"/>
        <v>6</v>
      </c>
      <c r="C10" s="47" t="s">
        <v>748</v>
      </c>
      <c r="D10" s="43" t="s">
        <v>1096</v>
      </c>
      <c r="E10" s="48" t="s">
        <v>1103</v>
      </c>
      <c r="F10" s="46" t="s">
        <v>954</v>
      </c>
      <c r="G10" s="49" t="s">
        <v>955</v>
      </c>
      <c r="H10" s="49"/>
      <c r="I10" s="61" t="s">
        <v>1538</v>
      </c>
      <c r="J10" s="49"/>
      <c r="K10" s="50">
        <v>81800000</v>
      </c>
      <c r="L10" s="56"/>
      <c r="M10" s="47"/>
      <c r="N10" s="63" t="s">
        <v>1544</v>
      </c>
      <c r="O10" s="64"/>
    </row>
    <row r="11" spans="2:15" s="52" customFormat="1" ht="46.5" x14ac:dyDescent="0.35">
      <c r="B11" s="46">
        <f t="shared" si="0"/>
        <v>7</v>
      </c>
      <c r="C11" s="47" t="s">
        <v>748</v>
      </c>
      <c r="D11" s="43" t="s">
        <v>1096</v>
      </c>
      <c r="E11" s="48" t="s">
        <v>1104</v>
      </c>
      <c r="F11" s="46" t="s">
        <v>954</v>
      </c>
      <c r="G11" s="49" t="s">
        <v>955</v>
      </c>
      <c r="H11" s="49"/>
      <c r="I11" s="61" t="s">
        <v>1538</v>
      </c>
      <c r="J11" s="49"/>
      <c r="K11" s="50">
        <v>146000000</v>
      </c>
      <c r="L11" s="56"/>
      <c r="M11" s="47"/>
      <c r="N11" s="63" t="s">
        <v>1544</v>
      </c>
      <c r="O11" s="64"/>
    </row>
    <row r="12" spans="2:15" s="52" customFormat="1" ht="46.5" x14ac:dyDescent="0.35">
      <c r="B12" s="46">
        <f t="shared" si="0"/>
        <v>8</v>
      </c>
      <c r="C12" s="47" t="s">
        <v>748</v>
      </c>
      <c r="D12" s="43" t="s">
        <v>1096</v>
      </c>
      <c r="E12" s="48" t="s">
        <v>1105</v>
      </c>
      <c r="F12" s="46" t="s">
        <v>954</v>
      </c>
      <c r="G12" s="49" t="s">
        <v>955</v>
      </c>
      <c r="H12" s="49"/>
      <c r="I12" s="61" t="s">
        <v>1538</v>
      </c>
      <c r="J12" s="49"/>
      <c r="K12" s="50">
        <v>173500000</v>
      </c>
      <c r="L12" s="56"/>
      <c r="M12" s="47"/>
      <c r="N12" s="63" t="s">
        <v>1544</v>
      </c>
      <c r="O12" s="64"/>
    </row>
    <row r="13" spans="2:15" s="52" customFormat="1" ht="46.5" x14ac:dyDescent="0.35">
      <c r="B13" s="46">
        <f t="shared" si="0"/>
        <v>9</v>
      </c>
      <c r="C13" s="47" t="s">
        <v>748</v>
      </c>
      <c r="D13" s="43" t="s">
        <v>1096</v>
      </c>
      <c r="E13" s="48" t="s">
        <v>1106</v>
      </c>
      <c r="F13" s="46" t="s">
        <v>954</v>
      </c>
      <c r="G13" s="49" t="s">
        <v>955</v>
      </c>
      <c r="H13" s="49"/>
      <c r="I13" s="61" t="s">
        <v>1538</v>
      </c>
      <c r="J13" s="49"/>
      <c r="K13" s="50">
        <v>196600000</v>
      </c>
      <c r="L13" s="56"/>
      <c r="M13" s="47"/>
      <c r="N13" s="63" t="s">
        <v>1544</v>
      </c>
      <c r="O13" s="64"/>
    </row>
    <row r="14" spans="2:15" s="52" customFormat="1" ht="46.5" x14ac:dyDescent="0.35">
      <c r="B14" s="46">
        <f t="shared" si="0"/>
        <v>10</v>
      </c>
      <c r="C14" s="47" t="s">
        <v>748</v>
      </c>
      <c r="D14" s="43" t="s">
        <v>1096</v>
      </c>
      <c r="E14" s="48" t="s">
        <v>1107</v>
      </c>
      <c r="F14" s="46" t="s">
        <v>954</v>
      </c>
      <c r="G14" s="49" t="s">
        <v>955</v>
      </c>
      <c r="H14" s="49"/>
      <c r="I14" s="61" t="s">
        <v>1538</v>
      </c>
      <c r="J14" s="49"/>
      <c r="K14" s="50">
        <v>240800000</v>
      </c>
      <c r="L14" s="56"/>
      <c r="M14" s="47"/>
      <c r="N14" s="63" t="s">
        <v>1544</v>
      </c>
      <c r="O14" s="64"/>
    </row>
    <row r="15" spans="2:15" s="52" customFormat="1" ht="46.5" x14ac:dyDescent="0.35">
      <c r="B15" s="46">
        <f t="shared" si="0"/>
        <v>11</v>
      </c>
      <c r="C15" s="47" t="s">
        <v>748</v>
      </c>
      <c r="D15" s="43" t="s">
        <v>1096</v>
      </c>
      <c r="E15" s="48" t="s">
        <v>1108</v>
      </c>
      <c r="F15" s="46" t="s">
        <v>954</v>
      </c>
      <c r="G15" s="49" t="s">
        <v>955</v>
      </c>
      <c r="H15" s="49"/>
      <c r="I15" s="61" t="s">
        <v>1538</v>
      </c>
      <c r="J15" s="49"/>
      <c r="K15" s="50">
        <v>283300000</v>
      </c>
      <c r="L15" s="56"/>
      <c r="M15" s="47"/>
      <c r="N15" s="63" t="s">
        <v>1544</v>
      </c>
      <c r="O15" s="64"/>
    </row>
    <row r="16" spans="2:15" s="52" customFormat="1" ht="46.5" x14ac:dyDescent="0.35">
      <c r="B16" s="46">
        <f t="shared" si="0"/>
        <v>12</v>
      </c>
      <c r="C16" s="47" t="s">
        <v>748</v>
      </c>
      <c r="D16" s="43" t="s">
        <v>1096</v>
      </c>
      <c r="E16" s="48" t="s">
        <v>1109</v>
      </c>
      <c r="F16" s="46" t="s">
        <v>954</v>
      </c>
      <c r="G16" s="49" t="s">
        <v>955</v>
      </c>
      <c r="H16" s="49"/>
      <c r="I16" s="61" t="s">
        <v>1538</v>
      </c>
      <c r="J16" s="49"/>
      <c r="K16" s="50">
        <v>337900000</v>
      </c>
      <c r="L16" s="56"/>
      <c r="M16" s="47"/>
      <c r="N16" s="63" t="s">
        <v>1544</v>
      </c>
      <c r="O16" s="64"/>
    </row>
    <row r="17" spans="2:15" s="52" customFormat="1" ht="46.5" x14ac:dyDescent="0.35">
      <c r="B17" s="46">
        <f t="shared" si="0"/>
        <v>13</v>
      </c>
      <c r="C17" s="47" t="s">
        <v>748</v>
      </c>
      <c r="D17" s="43" t="s">
        <v>1096</v>
      </c>
      <c r="E17" s="48" t="s">
        <v>1110</v>
      </c>
      <c r="F17" s="46" t="s">
        <v>954</v>
      </c>
      <c r="G17" s="49" t="s">
        <v>955</v>
      </c>
      <c r="H17" s="49"/>
      <c r="I17" s="61" t="s">
        <v>1538</v>
      </c>
      <c r="J17" s="49"/>
      <c r="K17" s="50">
        <v>388900000</v>
      </c>
      <c r="L17" s="56"/>
      <c r="M17" s="47"/>
      <c r="N17" s="63" t="s">
        <v>1544</v>
      </c>
      <c r="O17" s="64"/>
    </row>
    <row r="18" spans="2:15" s="52" customFormat="1" ht="46.5" x14ac:dyDescent="0.35">
      <c r="B18" s="46">
        <f t="shared" si="0"/>
        <v>14</v>
      </c>
      <c r="C18" s="47" t="s">
        <v>748</v>
      </c>
      <c r="D18" s="43" t="s">
        <v>1096</v>
      </c>
      <c r="E18" s="48" t="s">
        <v>1111</v>
      </c>
      <c r="F18" s="46" t="s">
        <v>954</v>
      </c>
      <c r="G18" s="49" t="s">
        <v>955</v>
      </c>
      <c r="H18" s="49"/>
      <c r="I18" s="61" t="s">
        <v>1538</v>
      </c>
      <c r="J18" s="49"/>
      <c r="K18" s="50">
        <v>398300000</v>
      </c>
      <c r="L18" s="56"/>
      <c r="M18" s="47"/>
      <c r="N18" s="63" t="s">
        <v>1544</v>
      </c>
      <c r="O18" s="64"/>
    </row>
    <row r="19" spans="2:15" s="52" customFormat="1" ht="46.5" x14ac:dyDescent="0.35">
      <c r="B19" s="46">
        <f t="shared" si="0"/>
        <v>15</v>
      </c>
      <c r="C19" s="47" t="s">
        <v>748</v>
      </c>
      <c r="D19" s="43" t="s">
        <v>1096</v>
      </c>
      <c r="E19" s="48" t="s">
        <v>1112</v>
      </c>
      <c r="F19" s="46" t="s">
        <v>954</v>
      </c>
      <c r="G19" s="49" t="s">
        <v>955</v>
      </c>
      <c r="H19" s="49"/>
      <c r="I19" s="61" t="s">
        <v>1538</v>
      </c>
      <c r="J19" s="49"/>
      <c r="K19" s="50">
        <v>443900000</v>
      </c>
      <c r="L19" s="56"/>
      <c r="M19" s="47"/>
      <c r="N19" s="63" t="s">
        <v>1544</v>
      </c>
      <c r="O19" s="64"/>
    </row>
    <row r="20" spans="2:15" s="52" customFormat="1" ht="46.5" x14ac:dyDescent="0.35">
      <c r="B20" s="46">
        <f t="shared" si="0"/>
        <v>16</v>
      </c>
      <c r="C20" s="47" t="s">
        <v>748</v>
      </c>
      <c r="D20" s="43" t="s">
        <v>1096</v>
      </c>
      <c r="E20" s="48" t="s">
        <v>1113</v>
      </c>
      <c r="F20" s="46" t="s">
        <v>954</v>
      </c>
      <c r="G20" s="49" t="s">
        <v>955</v>
      </c>
      <c r="H20" s="49"/>
      <c r="I20" s="61" t="s">
        <v>1538</v>
      </c>
      <c r="J20" s="49"/>
      <c r="K20" s="50">
        <v>557600000</v>
      </c>
      <c r="L20" s="56"/>
      <c r="M20" s="47"/>
      <c r="N20" s="63" t="s">
        <v>1544</v>
      </c>
      <c r="O20" s="64"/>
    </row>
    <row r="21" spans="2:15" s="52" customFormat="1" ht="46.5" x14ac:dyDescent="0.35">
      <c r="B21" s="46">
        <f t="shared" si="0"/>
        <v>17</v>
      </c>
      <c r="C21" s="47" t="s">
        <v>748</v>
      </c>
      <c r="D21" s="43" t="s">
        <v>1096</v>
      </c>
      <c r="E21" s="48" t="s">
        <v>1114</v>
      </c>
      <c r="F21" s="46" t="s">
        <v>954</v>
      </c>
      <c r="G21" s="49" t="s">
        <v>955</v>
      </c>
      <c r="H21" s="49"/>
      <c r="I21" s="61" t="s">
        <v>1538</v>
      </c>
      <c r="J21" s="49"/>
      <c r="K21" s="50">
        <v>662800000</v>
      </c>
      <c r="L21" s="56"/>
      <c r="M21" s="47"/>
      <c r="N21" s="63" t="s">
        <v>1544</v>
      </c>
      <c r="O21" s="64"/>
    </row>
    <row r="22" spans="2:15" s="52" customFormat="1" ht="46.5" x14ac:dyDescent="0.35">
      <c r="B22" s="46">
        <f t="shared" si="0"/>
        <v>18</v>
      </c>
      <c r="C22" s="47" t="s">
        <v>748</v>
      </c>
      <c r="D22" s="43" t="s">
        <v>1096</v>
      </c>
      <c r="E22" s="48" t="s">
        <v>1115</v>
      </c>
      <c r="F22" s="46" t="s">
        <v>954</v>
      </c>
      <c r="G22" s="49" t="s">
        <v>955</v>
      </c>
      <c r="H22" s="49"/>
      <c r="I22" s="61" t="s">
        <v>1538</v>
      </c>
      <c r="J22" s="49"/>
      <c r="K22" s="50">
        <v>793300000</v>
      </c>
      <c r="L22" s="56"/>
      <c r="M22" s="47"/>
      <c r="N22" s="63" t="s">
        <v>1544</v>
      </c>
      <c r="O22" s="64"/>
    </row>
    <row r="23" spans="2:15" s="52" customFormat="1" ht="46.5" x14ac:dyDescent="0.35">
      <c r="B23" s="46">
        <f t="shared" si="0"/>
        <v>19</v>
      </c>
      <c r="C23" s="47" t="s">
        <v>748</v>
      </c>
      <c r="D23" s="43" t="s">
        <v>1096</v>
      </c>
      <c r="E23" s="48" t="s">
        <v>1116</v>
      </c>
      <c r="F23" s="46" t="s">
        <v>954</v>
      </c>
      <c r="G23" s="49" t="s">
        <v>955</v>
      </c>
      <c r="H23" s="49"/>
      <c r="I23" s="61" t="s">
        <v>1538</v>
      </c>
      <c r="J23" s="49"/>
      <c r="K23" s="50">
        <v>932500000</v>
      </c>
      <c r="L23" s="56"/>
      <c r="M23" s="47"/>
      <c r="N23" s="63" t="s">
        <v>1544</v>
      </c>
      <c r="O23" s="64"/>
    </row>
    <row r="24" spans="2:15" s="52" customFormat="1" ht="46.5" x14ac:dyDescent="0.35">
      <c r="B24" s="46">
        <f t="shared" si="0"/>
        <v>20</v>
      </c>
      <c r="C24" s="47" t="s">
        <v>748</v>
      </c>
      <c r="D24" s="43" t="s">
        <v>1096</v>
      </c>
      <c r="E24" s="48" t="s">
        <v>1117</v>
      </c>
      <c r="F24" s="46" t="s">
        <v>954</v>
      </c>
      <c r="G24" s="49" t="s">
        <v>955</v>
      </c>
      <c r="H24" s="49"/>
      <c r="I24" s="61" t="s">
        <v>1538</v>
      </c>
      <c r="J24" s="49"/>
      <c r="K24" s="50">
        <v>42700000</v>
      </c>
      <c r="L24" s="56"/>
      <c r="M24" s="47"/>
      <c r="N24" s="63" t="s">
        <v>1544</v>
      </c>
      <c r="O24" s="64"/>
    </row>
    <row r="25" spans="2:15" s="52" customFormat="1" ht="46.5" x14ac:dyDescent="0.35">
      <c r="B25" s="46">
        <f t="shared" si="0"/>
        <v>21</v>
      </c>
      <c r="C25" s="47" t="s">
        <v>748</v>
      </c>
      <c r="D25" s="43" t="s">
        <v>1096</v>
      </c>
      <c r="E25" s="48" t="s">
        <v>1570</v>
      </c>
      <c r="F25" s="46" t="s">
        <v>954</v>
      </c>
      <c r="G25" s="49" t="s">
        <v>955</v>
      </c>
      <c r="H25" s="49"/>
      <c r="I25" s="61" t="s">
        <v>1538</v>
      </c>
      <c r="J25" s="49"/>
      <c r="K25" s="50">
        <v>51300000</v>
      </c>
      <c r="L25" s="56"/>
      <c r="M25" s="47"/>
      <c r="N25" s="63" t="s">
        <v>1544</v>
      </c>
      <c r="O25" s="64"/>
    </row>
    <row r="26" spans="2:15" s="52" customFormat="1" ht="46.5" x14ac:dyDescent="0.35">
      <c r="B26" s="46">
        <f t="shared" si="0"/>
        <v>22</v>
      </c>
      <c r="C26" s="47" t="s">
        <v>748</v>
      </c>
      <c r="D26" s="43" t="s">
        <v>1096</v>
      </c>
      <c r="E26" s="48" t="s">
        <v>1571</v>
      </c>
      <c r="F26" s="46" t="s">
        <v>954</v>
      </c>
      <c r="G26" s="49" t="s">
        <v>955</v>
      </c>
      <c r="H26" s="49"/>
      <c r="I26" s="61" t="s">
        <v>1538</v>
      </c>
      <c r="J26" s="49"/>
      <c r="K26" s="50">
        <v>64600000</v>
      </c>
      <c r="L26" s="56"/>
      <c r="M26" s="47"/>
      <c r="N26" s="63" t="s">
        <v>1544</v>
      </c>
      <c r="O26" s="64"/>
    </row>
    <row r="27" spans="2:15" s="52" customFormat="1" ht="46.5" x14ac:dyDescent="0.35">
      <c r="B27" s="46">
        <f t="shared" si="0"/>
        <v>23</v>
      </c>
      <c r="C27" s="47" t="s">
        <v>748</v>
      </c>
      <c r="D27" s="43" t="s">
        <v>1096</v>
      </c>
      <c r="E27" s="48" t="s">
        <v>1572</v>
      </c>
      <c r="F27" s="46" t="s">
        <v>954</v>
      </c>
      <c r="G27" s="49" t="s">
        <v>955</v>
      </c>
      <c r="H27" s="49"/>
      <c r="I27" s="61" t="s">
        <v>1538</v>
      </c>
      <c r="J27" s="49"/>
      <c r="K27" s="50">
        <v>75700000</v>
      </c>
      <c r="L27" s="56"/>
      <c r="M27" s="47"/>
      <c r="N27" s="63" t="s">
        <v>1544</v>
      </c>
      <c r="O27" s="64"/>
    </row>
    <row r="28" spans="2:15" s="52" customFormat="1" ht="46.5" x14ac:dyDescent="0.35">
      <c r="B28" s="46">
        <f t="shared" si="0"/>
        <v>24</v>
      </c>
      <c r="C28" s="47" t="s">
        <v>748</v>
      </c>
      <c r="D28" s="43" t="s">
        <v>1096</v>
      </c>
      <c r="E28" s="48" t="s">
        <v>1573</v>
      </c>
      <c r="F28" s="46" t="s">
        <v>954</v>
      </c>
      <c r="G28" s="49" t="s">
        <v>955</v>
      </c>
      <c r="H28" s="49"/>
      <c r="I28" s="61" t="s">
        <v>1538</v>
      </c>
      <c r="J28" s="49"/>
      <c r="K28" s="50">
        <v>92700000</v>
      </c>
      <c r="L28" s="56"/>
      <c r="M28" s="47"/>
      <c r="N28" s="63" t="s">
        <v>1544</v>
      </c>
      <c r="O28" s="64"/>
    </row>
    <row r="29" spans="2:15" s="52" customFormat="1" ht="46.5" x14ac:dyDescent="0.35">
      <c r="B29" s="46">
        <f t="shared" si="0"/>
        <v>25</v>
      </c>
      <c r="C29" s="47" t="s">
        <v>748</v>
      </c>
      <c r="D29" s="43" t="s">
        <v>1096</v>
      </c>
      <c r="E29" s="48" t="s">
        <v>1118</v>
      </c>
      <c r="F29" s="46" t="s">
        <v>954</v>
      </c>
      <c r="G29" s="49" t="s">
        <v>955</v>
      </c>
      <c r="H29" s="49"/>
      <c r="I29" s="61" t="s">
        <v>1538</v>
      </c>
      <c r="J29" s="49"/>
      <c r="K29" s="50">
        <v>109500000</v>
      </c>
      <c r="L29" s="56"/>
      <c r="M29" s="47"/>
      <c r="N29" s="63" t="s">
        <v>1544</v>
      </c>
      <c r="O29" s="64"/>
    </row>
    <row r="30" spans="2:15" s="52" customFormat="1" ht="46.5" x14ac:dyDescent="0.35">
      <c r="B30" s="46">
        <f t="shared" si="0"/>
        <v>26</v>
      </c>
      <c r="C30" s="47" t="s">
        <v>748</v>
      </c>
      <c r="D30" s="43" t="s">
        <v>1096</v>
      </c>
      <c r="E30" s="48" t="s">
        <v>1119</v>
      </c>
      <c r="F30" s="46" t="s">
        <v>954</v>
      </c>
      <c r="G30" s="49" t="s">
        <v>955</v>
      </c>
      <c r="H30" s="49"/>
      <c r="I30" s="61" t="s">
        <v>1538</v>
      </c>
      <c r="J30" s="49"/>
      <c r="K30" s="50">
        <v>208000000</v>
      </c>
      <c r="L30" s="56"/>
      <c r="M30" s="47"/>
      <c r="N30" s="63" t="s">
        <v>1544</v>
      </c>
      <c r="O30" s="64"/>
    </row>
    <row r="31" spans="2:15" s="52" customFormat="1" ht="46.5" x14ac:dyDescent="0.35">
      <c r="B31" s="46">
        <f t="shared" si="0"/>
        <v>27</v>
      </c>
      <c r="C31" s="47" t="s">
        <v>748</v>
      </c>
      <c r="D31" s="43" t="s">
        <v>1096</v>
      </c>
      <c r="E31" s="48" t="s">
        <v>1120</v>
      </c>
      <c r="F31" s="46" t="s">
        <v>954</v>
      </c>
      <c r="G31" s="49" t="s">
        <v>955</v>
      </c>
      <c r="H31" s="49"/>
      <c r="I31" s="61" t="s">
        <v>1538</v>
      </c>
      <c r="J31" s="49"/>
      <c r="K31" s="50">
        <v>229800000</v>
      </c>
      <c r="L31" s="56"/>
      <c r="M31" s="47"/>
      <c r="N31" s="63" t="s">
        <v>1544</v>
      </c>
      <c r="O31" s="64"/>
    </row>
    <row r="32" spans="2:15" s="52" customFormat="1" ht="46.5" x14ac:dyDescent="0.35">
      <c r="B32" s="46">
        <f t="shared" si="0"/>
        <v>28</v>
      </c>
      <c r="C32" s="47" t="s">
        <v>748</v>
      </c>
      <c r="D32" s="43" t="s">
        <v>1096</v>
      </c>
      <c r="E32" s="48" t="s">
        <v>1121</v>
      </c>
      <c r="F32" s="46" t="s">
        <v>954</v>
      </c>
      <c r="G32" s="49" t="s">
        <v>955</v>
      </c>
      <c r="H32" s="49"/>
      <c r="I32" s="61" t="s">
        <v>1538</v>
      </c>
      <c r="J32" s="49"/>
      <c r="K32" s="50">
        <v>266900000</v>
      </c>
      <c r="L32" s="56"/>
      <c r="M32" s="47"/>
      <c r="N32" s="63" t="s">
        <v>1544</v>
      </c>
      <c r="O32" s="64"/>
    </row>
    <row r="33" spans="2:15" s="52" customFormat="1" ht="46.5" x14ac:dyDescent="0.35">
      <c r="B33" s="46">
        <f t="shared" si="0"/>
        <v>29</v>
      </c>
      <c r="C33" s="47" t="s">
        <v>748</v>
      </c>
      <c r="D33" s="43" t="s">
        <v>1096</v>
      </c>
      <c r="E33" s="48" t="s">
        <v>1122</v>
      </c>
      <c r="F33" s="46" t="s">
        <v>954</v>
      </c>
      <c r="G33" s="49" t="s">
        <v>955</v>
      </c>
      <c r="H33" s="49"/>
      <c r="I33" s="61" t="s">
        <v>1538</v>
      </c>
      <c r="J33" s="49"/>
      <c r="K33" s="50">
        <v>314500000</v>
      </c>
      <c r="L33" s="56"/>
      <c r="M33" s="47"/>
      <c r="N33" s="63" t="s">
        <v>1544</v>
      </c>
      <c r="O33" s="64"/>
    </row>
    <row r="34" spans="2:15" s="52" customFormat="1" ht="46.5" x14ac:dyDescent="0.35">
      <c r="B34" s="46">
        <f t="shared" si="0"/>
        <v>30</v>
      </c>
      <c r="C34" s="47" t="s">
        <v>748</v>
      </c>
      <c r="D34" s="43" t="s">
        <v>1096</v>
      </c>
      <c r="E34" s="48" t="s">
        <v>1123</v>
      </c>
      <c r="F34" s="46" t="s">
        <v>954</v>
      </c>
      <c r="G34" s="49" t="s">
        <v>955</v>
      </c>
      <c r="H34" s="49"/>
      <c r="I34" s="61" t="s">
        <v>1538</v>
      </c>
      <c r="J34" s="49"/>
      <c r="K34" s="50">
        <v>371300000</v>
      </c>
      <c r="L34" s="56"/>
      <c r="M34" s="47"/>
      <c r="N34" s="63" t="s">
        <v>1544</v>
      </c>
      <c r="O34" s="64"/>
    </row>
    <row r="35" spans="2:15" s="52" customFormat="1" ht="46.5" x14ac:dyDescent="0.35">
      <c r="B35" s="46">
        <f t="shared" si="0"/>
        <v>31</v>
      </c>
      <c r="C35" s="47" t="s">
        <v>748</v>
      </c>
      <c r="D35" s="43" t="s">
        <v>1096</v>
      </c>
      <c r="E35" s="48" t="s">
        <v>1124</v>
      </c>
      <c r="F35" s="46" t="s">
        <v>954</v>
      </c>
      <c r="G35" s="49" t="s">
        <v>955</v>
      </c>
      <c r="H35" s="49"/>
      <c r="I35" s="61" t="s">
        <v>1538</v>
      </c>
      <c r="J35" s="49"/>
      <c r="K35" s="50">
        <v>453700000</v>
      </c>
      <c r="L35" s="56"/>
      <c r="M35" s="47"/>
      <c r="N35" s="63" t="s">
        <v>1544</v>
      </c>
      <c r="O35" s="64"/>
    </row>
    <row r="36" spans="2:15" s="52" customFormat="1" ht="46.5" x14ac:dyDescent="0.35">
      <c r="B36" s="46">
        <f t="shared" si="0"/>
        <v>32</v>
      </c>
      <c r="C36" s="47" t="s">
        <v>748</v>
      </c>
      <c r="D36" s="43" t="s">
        <v>1096</v>
      </c>
      <c r="E36" s="48" t="s">
        <v>1125</v>
      </c>
      <c r="F36" s="46" t="s">
        <v>954</v>
      </c>
      <c r="G36" s="49" t="s">
        <v>955</v>
      </c>
      <c r="H36" s="49"/>
      <c r="I36" s="61" t="s">
        <v>1538</v>
      </c>
      <c r="J36" s="49"/>
      <c r="K36" s="50">
        <v>458700000</v>
      </c>
      <c r="L36" s="56"/>
      <c r="M36" s="47"/>
      <c r="N36" s="63" t="s">
        <v>1544</v>
      </c>
      <c r="O36" s="64"/>
    </row>
    <row r="37" spans="2:15" s="52" customFormat="1" ht="46.5" x14ac:dyDescent="0.35">
      <c r="B37" s="46">
        <f t="shared" si="0"/>
        <v>33</v>
      </c>
      <c r="C37" s="47" t="s">
        <v>748</v>
      </c>
      <c r="D37" s="43" t="s">
        <v>1096</v>
      </c>
      <c r="E37" s="48" t="s">
        <v>1126</v>
      </c>
      <c r="F37" s="46" t="s">
        <v>954</v>
      </c>
      <c r="G37" s="49" t="s">
        <v>955</v>
      </c>
      <c r="H37" s="49"/>
      <c r="I37" s="61" t="s">
        <v>1538</v>
      </c>
      <c r="J37" s="49"/>
      <c r="K37" s="50">
        <v>475300000</v>
      </c>
      <c r="L37" s="56"/>
      <c r="M37" s="47"/>
      <c r="N37" s="63" t="s">
        <v>1544</v>
      </c>
      <c r="O37" s="64"/>
    </row>
    <row r="38" spans="2:15" s="52" customFormat="1" ht="46.5" x14ac:dyDescent="0.35">
      <c r="B38" s="46">
        <f t="shared" si="0"/>
        <v>34</v>
      </c>
      <c r="C38" s="47" t="s">
        <v>748</v>
      </c>
      <c r="D38" s="43" t="s">
        <v>1096</v>
      </c>
      <c r="E38" s="48" t="s">
        <v>1127</v>
      </c>
      <c r="F38" s="46" t="s">
        <v>954</v>
      </c>
      <c r="G38" s="49" t="s">
        <v>955</v>
      </c>
      <c r="H38" s="49"/>
      <c r="I38" s="61" t="s">
        <v>1538</v>
      </c>
      <c r="J38" s="49"/>
      <c r="K38" s="50">
        <v>590500000</v>
      </c>
      <c r="L38" s="56"/>
      <c r="M38" s="47"/>
      <c r="N38" s="63" t="s">
        <v>1544</v>
      </c>
      <c r="O38" s="64"/>
    </row>
    <row r="39" spans="2:15" s="52" customFormat="1" ht="46.5" x14ac:dyDescent="0.35">
      <c r="B39" s="46">
        <f t="shared" si="0"/>
        <v>35</v>
      </c>
      <c r="C39" s="47" t="s">
        <v>748</v>
      </c>
      <c r="D39" s="43" t="s">
        <v>1096</v>
      </c>
      <c r="E39" s="48" t="s">
        <v>1128</v>
      </c>
      <c r="F39" s="46" t="s">
        <v>954</v>
      </c>
      <c r="G39" s="49" t="s">
        <v>955</v>
      </c>
      <c r="H39" s="49"/>
      <c r="I39" s="61" t="s">
        <v>1538</v>
      </c>
      <c r="J39" s="49"/>
      <c r="K39" s="50">
        <v>692900000</v>
      </c>
      <c r="L39" s="56"/>
      <c r="M39" s="47"/>
      <c r="N39" s="63" t="s">
        <v>1544</v>
      </c>
      <c r="O39" s="64"/>
    </row>
    <row r="40" spans="2:15" s="52" customFormat="1" ht="46.5" x14ac:dyDescent="0.35">
      <c r="B40" s="46">
        <f t="shared" si="0"/>
        <v>36</v>
      </c>
      <c r="C40" s="47" t="s">
        <v>748</v>
      </c>
      <c r="D40" s="43" t="s">
        <v>1096</v>
      </c>
      <c r="E40" s="48" t="s">
        <v>1129</v>
      </c>
      <c r="F40" s="46" t="s">
        <v>954</v>
      </c>
      <c r="G40" s="49" t="s">
        <v>955</v>
      </c>
      <c r="H40" s="49"/>
      <c r="I40" s="61" t="s">
        <v>1538</v>
      </c>
      <c r="J40" s="49"/>
      <c r="K40" s="50">
        <v>886600000</v>
      </c>
      <c r="L40" s="56"/>
      <c r="M40" s="47"/>
      <c r="N40" s="63" t="s">
        <v>1544</v>
      </c>
      <c r="O40" s="64"/>
    </row>
    <row r="41" spans="2:15" s="52" customFormat="1" ht="46.5" x14ac:dyDescent="0.35">
      <c r="B41" s="46">
        <f t="shared" si="0"/>
        <v>37</v>
      </c>
      <c r="C41" s="47" t="s">
        <v>748</v>
      </c>
      <c r="D41" s="43" t="s">
        <v>1096</v>
      </c>
      <c r="E41" s="48" t="s">
        <v>1156</v>
      </c>
      <c r="F41" s="46" t="s">
        <v>954</v>
      </c>
      <c r="G41" s="49" t="s">
        <v>955</v>
      </c>
      <c r="H41" s="49"/>
      <c r="I41" s="61" t="s">
        <v>1538</v>
      </c>
      <c r="J41" s="49"/>
      <c r="K41" s="50">
        <v>1074500000</v>
      </c>
      <c r="L41" s="56"/>
      <c r="M41" s="47"/>
      <c r="N41" s="63" t="s">
        <v>1544</v>
      </c>
      <c r="O41" s="64"/>
    </row>
    <row r="42" spans="2:15" s="54" customFormat="1" ht="33" customHeight="1" x14ac:dyDescent="0.35">
      <c r="B42" s="46">
        <f t="shared" si="0"/>
        <v>38</v>
      </c>
      <c r="C42" s="47" t="s">
        <v>748</v>
      </c>
      <c r="D42" s="43" t="s">
        <v>1096</v>
      </c>
      <c r="E42" s="48" t="s">
        <v>1551</v>
      </c>
      <c r="F42" s="46" t="s">
        <v>951</v>
      </c>
      <c r="G42" s="49"/>
      <c r="H42" s="49"/>
      <c r="I42" s="49"/>
      <c r="J42" s="49"/>
      <c r="K42" s="50">
        <v>2252340</v>
      </c>
      <c r="L42" s="56"/>
      <c r="M42" s="47"/>
      <c r="N42" s="61"/>
      <c r="O42" s="64"/>
    </row>
    <row r="43" spans="2:15" s="54" customFormat="1" ht="33" customHeight="1" x14ac:dyDescent="0.35">
      <c r="B43" s="46">
        <f t="shared" si="0"/>
        <v>39</v>
      </c>
      <c r="C43" s="47" t="s">
        <v>748</v>
      </c>
      <c r="D43" s="43" t="s">
        <v>1096</v>
      </c>
      <c r="E43" s="48" t="s">
        <v>1552</v>
      </c>
      <c r="F43" s="46" t="s">
        <v>951</v>
      </c>
      <c r="G43" s="49"/>
      <c r="H43" s="49"/>
      <c r="I43" s="49"/>
      <c r="J43" s="49"/>
      <c r="K43" s="50">
        <v>2620420</v>
      </c>
      <c r="L43" s="56"/>
      <c r="M43" s="47"/>
      <c r="N43" s="61"/>
      <c r="O43" s="64"/>
    </row>
    <row r="44" spans="2:15" s="54" customFormat="1" ht="33" customHeight="1" x14ac:dyDescent="0.35">
      <c r="B44" s="46">
        <f t="shared" si="0"/>
        <v>40</v>
      </c>
      <c r="C44" s="47" t="s">
        <v>748</v>
      </c>
      <c r="D44" s="43" t="s">
        <v>1096</v>
      </c>
      <c r="E44" s="48" t="s">
        <v>1554</v>
      </c>
      <c r="F44" s="46" t="s">
        <v>951</v>
      </c>
      <c r="G44" s="49"/>
      <c r="H44" s="49"/>
      <c r="I44" s="49"/>
      <c r="J44" s="49"/>
      <c r="K44" s="50">
        <v>2122136</v>
      </c>
      <c r="L44" s="56"/>
      <c r="M44" s="47"/>
      <c r="N44" s="61"/>
      <c r="O44" s="64"/>
    </row>
    <row r="45" spans="2:15" s="54" customFormat="1" ht="33" customHeight="1" x14ac:dyDescent="0.35">
      <c r="B45" s="46">
        <f t="shared" si="0"/>
        <v>41</v>
      </c>
      <c r="C45" s="47" t="s">
        <v>748</v>
      </c>
      <c r="D45" s="43" t="s">
        <v>1096</v>
      </c>
      <c r="E45" s="48" t="s">
        <v>1553</v>
      </c>
      <c r="F45" s="46" t="s">
        <v>951</v>
      </c>
      <c r="G45" s="49"/>
      <c r="H45" s="49"/>
      <c r="I45" s="49"/>
      <c r="J45" s="49"/>
      <c r="K45" s="50">
        <v>2351756</v>
      </c>
      <c r="L45" s="56"/>
      <c r="M45" s="47"/>
      <c r="N45" s="61"/>
      <c r="O45" s="64"/>
    </row>
    <row r="46" spans="2:15" s="54" customFormat="1" ht="33" customHeight="1" x14ac:dyDescent="0.35">
      <c r="B46" s="46">
        <f t="shared" si="0"/>
        <v>42</v>
      </c>
      <c r="C46" s="47" t="s">
        <v>748</v>
      </c>
      <c r="D46" s="43" t="s">
        <v>1096</v>
      </c>
      <c r="E46" s="48" t="s">
        <v>1555</v>
      </c>
      <c r="F46" s="46" t="s">
        <v>951</v>
      </c>
      <c r="G46" s="49"/>
      <c r="H46" s="49"/>
      <c r="I46" s="49"/>
      <c r="J46" s="49"/>
      <c r="K46" s="50">
        <v>2919356</v>
      </c>
      <c r="L46" s="56"/>
      <c r="M46" s="47"/>
      <c r="N46" s="61"/>
      <c r="O46" s="64"/>
    </row>
    <row r="47" spans="2:15" s="54" customFormat="1" ht="33" customHeight="1" x14ac:dyDescent="0.35">
      <c r="B47" s="46">
        <f t="shared" si="0"/>
        <v>43</v>
      </c>
      <c r="C47" s="47" t="s">
        <v>748</v>
      </c>
      <c r="D47" s="43" t="s">
        <v>1096</v>
      </c>
      <c r="E47" s="48" t="s">
        <v>1557</v>
      </c>
      <c r="F47" s="46" t="s">
        <v>951</v>
      </c>
      <c r="G47" s="49"/>
      <c r="H47" s="49"/>
      <c r="I47" s="49"/>
      <c r="J47" s="49"/>
      <c r="K47" s="50">
        <v>3101848</v>
      </c>
      <c r="L47" s="56"/>
      <c r="M47" s="47"/>
      <c r="N47" s="61"/>
      <c r="O47" s="64"/>
    </row>
    <row r="48" spans="2:15" s="54" customFormat="1" ht="33" customHeight="1" x14ac:dyDescent="0.35">
      <c r="B48" s="46">
        <f t="shared" si="0"/>
        <v>44</v>
      </c>
      <c r="C48" s="47" t="s">
        <v>748</v>
      </c>
      <c r="D48" s="43" t="s">
        <v>1096</v>
      </c>
      <c r="E48" s="48" t="s">
        <v>1556</v>
      </c>
      <c r="F48" s="46" t="s">
        <v>951</v>
      </c>
      <c r="G48" s="49"/>
      <c r="H48" s="49"/>
      <c r="I48" s="49"/>
      <c r="J48" s="49"/>
      <c r="K48" s="50">
        <v>3061600</v>
      </c>
      <c r="L48" s="56"/>
      <c r="M48" s="47"/>
      <c r="N48" s="61"/>
      <c r="O48" s="64"/>
    </row>
    <row r="49" spans="2:15" s="54" customFormat="1" ht="33" customHeight="1" x14ac:dyDescent="0.35">
      <c r="B49" s="46">
        <f t="shared" si="0"/>
        <v>45</v>
      </c>
      <c r="C49" s="47" t="s">
        <v>748</v>
      </c>
      <c r="D49" s="43" t="s">
        <v>1096</v>
      </c>
      <c r="E49" s="48" t="s">
        <v>1558</v>
      </c>
      <c r="F49" s="46" t="s">
        <v>951</v>
      </c>
      <c r="G49" s="49"/>
      <c r="H49" s="49"/>
      <c r="I49" s="49"/>
      <c r="J49" s="49"/>
      <c r="K49" s="50">
        <v>3392184</v>
      </c>
      <c r="L49" s="56"/>
      <c r="M49" s="47"/>
      <c r="N49" s="61"/>
      <c r="O49" s="64"/>
    </row>
    <row r="50" spans="2:15" s="54" customFormat="1" ht="33" customHeight="1" x14ac:dyDescent="0.35">
      <c r="B50" s="46">
        <f t="shared" si="0"/>
        <v>46</v>
      </c>
      <c r="C50" s="47" t="s">
        <v>748</v>
      </c>
      <c r="D50" s="43" t="s">
        <v>1096</v>
      </c>
      <c r="E50" s="48" t="s">
        <v>1559</v>
      </c>
      <c r="F50" s="46" t="s">
        <v>951</v>
      </c>
      <c r="G50" s="49"/>
      <c r="H50" s="49"/>
      <c r="I50" s="49"/>
      <c r="J50" s="49"/>
      <c r="K50" s="50">
        <v>1680000</v>
      </c>
      <c r="L50" s="56"/>
      <c r="M50" s="47"/>
      <c r="N50" s="61"/>
      <c r="O50" s="64"/>
    </row>
    <row r="51" spans="2:15" s="52" customFormat="1" ht="33" customHeight="1" x14ac:dyDescent="0.35">
      <c r="B51" s="46">
        <f t="shared" si="0"/>
        <v>47</v>
      </c>
      <c r="C51" s="47" t="s">
        <v>748</v>
      </c>
      <c r="D51" s="43" t="s">
        <v>1096</v>
      </c>
      <c r="E51" s="48" t="s">
        <v>1563</v>
      </c>
      <c r="F51" s="46" t="s">
        <v>951</v>
      </c>
      <c r="G51" s="49"/>
      <c r="H51" s="49"/>
      <c r="I51" s="49"/>
      <c r="J51" s="49"/>
      <c r="K51" s="50">
        <v>1100000</v>
      </c>
      <c r="L51" s="56"/>
      <c r="M51" s="47"/>
      <c r="N51" s="61"/>
      <c r="O51" s="64"/>
    </row>
    <row r="52" spans="2:15" s="52" customFormat="1" ht="33" customHeight="1" x14ac:dyDescent="0.35">
      <c r="B52" s="46">
        <f t="shared" si="0"/>
        <v>48</v>
      </c>
      <c r="C52" s="47" t="s">
        <v>748</v>
      </c>
      <c r="D52" s="43" t="s">
        <v>1096</v>
      </c>
      <c r="E52" s="48" t="s">
        <v>1564</v>
      </c>
      <c r="F52" s="46" t="s">
        <v>951</v>
      </c>
      <c r="G52" s="49"/>
      <c r="H52" s="49"/>
      <c r="I52" s="49"/>
      <c r="J52" s="49"/>
      <c r="K52" s="50">
        <v>2400000</v>
      </c>
      <c r="L52" s="56"/>
      <c r="M52" s="47"/>
      <c r="N52" s="61"/>
      <c r="O52" s="64"/>
    </row>
    <row r="53" spans="2:15" s="54" customFormat="1" ht="33" customHeight="1" x14ac:dyDescent="0.35">
      <c r="B53" s="46">
        <f t="shared" si="0"/>
        <v>49</v>
      </c>
      <c r="C53" s="47" t="s">
        <v>748</v>
      </c>
      <c r="D53" s="43" t="s">
        <v>1096</v>
      </c>
      <c r="E53" s="48" t="s">
        <v>1565</v>
      </c>
      <c r="F53" s="46" t="s">
        <v>951</v>
      </c>
      <c r="G53" s="49"/>
      <c r="H53" s="49"/>
      <c r="I53" s="49"/>
      <c r="J53" s="49"/>
      <c r="K53" s="50">
        <v>460000</v>
      </c>
      <c r="L53" s="56"/>
      <c r="M53" s="47"/>
      <c r="N53" s="61"/>
      <c r="O53" s="64"/>
    </row>
    <row r="54" spans="2:15" s="52" customFormat="1" ht="33" customHeight="1" x14ac:dyDescent="0.35">
      <c r="B54" s="46">
        <f t="shared" si="0"/>
        <v>50</v>
      </c>
      <c r="C54" s="47" t="s">
        <v>748</v>
      </c>
      <c r="D54" s="43" t="s">
        <v>1096</v>
      </c>
      <c r="E54" s="48" t="s">
        <v>1566</v>
      </c>
      <c r="F54" s="46" t="s">
        <v>951</v>
      </c>
      <c r="G54" s="49"/>
      <c r="H54" s="49"/>
      <c r="I54" s="49"/>
      <c r="J54" s="49"/>
      <c r="K54" s="50">
        <v>640000</v>
      </c>
      <c r="L54" s="56"/>
      <c r="M54" s="47"/>
      <c r="N54" s="61"/>
      <c r="O54" s="64"/>
    </row>
    <row r="55" spans="2:15" s="52" customFormat="1" ht="33" customHeight="1" x14ac:dyDescent="0.35">
      <c r="B55" s="46">
        <f t="shared" si="0"/>
        <v>51</v>
      </c>
      <c r="C55" s="47" t="s">
        <v>748</v>
      </c>
      <c r="D55" s="43" t="s">
        <v>1096</v>
      </c>
      <c r="E55" s="48" t="s">
        <v>1567</v>
      </c>
      <c r="F55" s="46" t="s">
        <v>951</v>
      </c>
      <c r="G55" s="49"/>
      <c r="H55" s="49"/>
      <c r="I55" s="49"/>
      <c r="J55" s="49"/>
      <c r="K55" s="50">
        <v>340000</v>
      </c>
      <c r="L55" s="56"/>
      <c r="M55" s="47"/>
      <c r="N55" s="61"/>
      <c r="O55" s="64"/>
    </row>
    <row r="56" spans="2:15" s="52" customFormat="1" ht="33" customHeight="1" x14ac:dyDescent="0.35">
      <c r="B56" s="46">
        <f t="shared" si="0"/>
        <v>52</v>
      </c>
      <c r="C56" s="47" t="s">
        <v>748</v>
      </c>
      <c r="D56" s="43" t="s">
        <v>1096</v>
      </c>
      <c r="E56" s="48" t="s">
        <v>1562</v>
      </c>
      <c r="F56" s="46" t="s">
        <v>951</v>
      </c>
      <c r="G56" s="49"/>
      <c r="H56" s="49"/>
      <c r="I56" s="49"/>
      <c r="J56" s="49"/>
      <c r="K56" s="50">
        <v>110250</v>
      </c>
      <c r="L56" s="56"/>
      <c r="M56" s="47"/>
      <c r="N56" s="61"/>
      <c r="O56" s="64"/>
    </row>
    <row r="57" spans="2:15" s="52" customFormat="1" ht="33" customHeight="1" x14ac:dyDescent="0.35">
      <c r="B57" s="46">
        <f t="shared" si="0"/>
        <v>53</v>
      </c>
      <c r="C57" s="47" t="s">
        <v>748</v>
      </c>
      <c r="D57" s="43" t="s">
        <v>1096</v>
      </c>
      <c r="E57" s="48" t="s">
        <v>1561</v>
      </c>
      <c r="F57" s="46" t="s">
        <v>951</v>
      </c>
      <c r="G57" s="49"/>
      <c r="H57" s="49"/>
      <c r="I57" s="49"/>
      <c r="J57" s="49"/>
      <c r="K57" s="50">
        <v>43800</v>
      </c>
      <c r="L57" s="56"/>
      <c r="M57" s="47"/>
      <c r="N57" s="61"/>
      <c r="O57" s="64"/>
    </row>
    <row r="58" spans="2:15" s="52" customFormat="1" ht="33" customHeight="1" x14ac:dyDescent="0.35">
      <c r="B58" s="46">
        <f t="shared" si="0"/>
        <v>54</v>
      </c>
      <c r="C58" s="47" t="s">
        <v>748</v>
      </c>
      <c r="D58" s="43" t="s">
        <v>1096</v>
      </c>
      <c r="E58" s="48" t="s">
        <v>1560</v>
      </c>
      <c r="F58" s="46" t="s">
        <v>956</v>
      </c>
      <c r="G58" s="49"/>
      <c r="H58" s="49"/>
      <c r="I58" s="49"/>
      <c r="J58" s="49"/>
      <c r="K58" s="50">
        <v>32500000</v>
      </c>
      <c r="L58" s="56"/>
      <c r="M58" s="47"/>
      <c r="N58" s="61"/>
      <c r="O58" s="64"/>
    </row>
    <row r="59" spans="2:15" s="52" customFormat="1" ht="33" customHeight="1" x14ac:dyDescent="0.35">
      <c r="B59" s="46">
        <f t="shared" si="0"/>
        <v>55</v>
      </c>
      <c r="C59" s="47" t="s">
        <v>748</v>
      </c>
      <c r="D59" s="43" t="s">
        <v>1096</v>
      </c>
      <c r="E59" s="48" t="s">
        <v>1130</v>
      </c>
      <c r="F59" s="46" t="s">
        <v>956</v>
      </c>
      <c r="G59" s="49"/>
      <c r="H59" s="49"/>
      <c r="I59" s="49"/>
      <c r="J59" s="49"/>
      <c r="K59" s="50">
        <v>34300000</v>
      </c>
      <c r="L59" s="56"/>
      <c r="M59" s="47"/>
      <c r="N59" s="61"/>
      <c r="O59" s="64"/>
    </row>
    <row r="60" spans="2:15" s="52" customFormat="1" ht="33" customHeight="1" x14ac:dyDescent="0.35">
      <c r="B60" s="46">
        <f t="shared" si="0"/>
        <v>56</v>
      </c>
      <c r="C60" s="47" t="s">
        <v>748</v>
      </c>
      <c r="D60" s="43" t="s">
        <v>1096</v>
      </c>
      <c r="E60" s="48" t="s">
        <v>1131</v>
      </c>
      <c r="F60" s="46" t="s">
        <v>956</v>
      </c>
      <c r="G60" s="49"/>
      <c r="H60" s="49"/>
      <c r="I60" s="49"/>
      <c r="J60" s="49"/>
      <c r="K60" s="50">
        <v>33800000</v>
      </c>
      <c r="L60" s="56"/>
      <c r="M60" s="47"/>
      <c r="N60" s="61"/>
      <c r="O60" s="64"/>
    </row>
    <row r="61" spans="2:15" s="54" customFormat="1" ht="33" customHeight="1" x14ac:dyDescent="0.35">
      <c r="B61" s="46">
        <f t="shared" si="0"/>
        <v>57</v>
      </c>
      <c r="C61" s="47" t="s">
        <v>748</v>
      </c>
      <c r="D61" s="43" t="s">
        <v>1096</v>
      </c>
      <c r="E61" s="48" t="s">
        <v>1132</v>
      </c>
      <c r="F61" s="46" t="s">
        <v>951</v>
      </c>
      <c r="G61" s="49"/>
      <c r="H61" s="49"/>
      <c r="I61" s="46" t="s">
        <v>1549</v>
      </c>
      <c r="J61" s="49"/>
      <c r="K61" s="50">
        <v>432000</v>
      </c>
      <c r="L61" s="56"/>
      <c r="M61" s="47"/>
      <c r="N61" s="50"/>
      <c r="O61" s="64"/>
    </row>
    <row r="62" spans="2:15" s="52" customFormat="1" ht="33" customHeight="1" x14ac:dyDescent="0.35">
      <c r="B62" s="46">
        <f t="shared" si="0"/>
        <v>58</v>
      </c>
      <c r="C62" s="47" t="s">
        <v>748</v>
      </c>
      <c r="D62" s="43" t="s">
        <v>1096</v>
      </c>
      <c r="E62" s="48" t="s">
        <v>1488</v>
      </c>
      <c r="F62" s="46" t="s">
        <v>951</v>
      </c>
      <c r="G62" s="49"/>
      <c r="H62" s="49"/>
      <c r="I62" s="46" t="s">
        <v>1549</v>
      </c>
      <c r="J62" s="49"/>
      <c r="K62" s="50">
        <v>555300</v>
      </c>
      <c r="L62" s="56"/>
      <c r="M62" s="47"/>
      <c r="N62" s="50"/>
      <c r="O62" s="64"/>
    </row>
    <row r="63" spans="2:15" s="52" customFormat="1" ht="33" customHeight="1" x14ac:dyDescent="0.35">
      <c r="B63" s="46">
        <f t="shared" si="0"/>
        <v>59</v>
      </c>
      <c r="C63" s="47" t="s">
        <v>748</v>
      </c>
      <c r="D63" s="43" t="s">
        <v>1096</v>
      </c>
      <c r="E63" s="48" t="s">
        <v>1489</v>
      </c>
      <c r="F63" s="46" t="s">
        <v>951</v>
      </c>
      <c r="G63" s="49"/>
      <c r="H63" s="49"/>
      <c r="I63" s="46" t="s">
        <v>1549</v>
      </c>
      <c r="J63" s="49"/>
      <c r="K63" s="50">
        <v>858600</v>
      </c>
      <c r="L63" s="56"/>
      <c r="M63" s="47"/>
      <c r="N63" s="50"/>
      <c r="O63" s="64"/>
    </row>
    <row r="64" spans="2:15" s="52" customFormat="1" ht="33" customHeight="1" x14ac:dyDescent="0.35">
      <c r="B64" s="46">
        <f t="shared" si="0"/>
        <v>60</v>
      </c>
      <c r="C64" s="47" t="s">
        <v>748</v>
      </c>
      <c r="D64" s="43" t="s">
        <v>1096</v>
      </c>
      <c r="E64" s="48" t="s">
        <v>1504</v>
      </c>
      <c r="F64" s="46" t="s">
        <v>951</v>
      </c>
      <c r="G64" s="49"/>
      <c r="H64" s="49"/>
      <c r="I64" s="46" t="s">
        <v>1549</v>
      </c>
      <c r="J64" s="49"/>
      <c r="K64" s="50">
        <v>1623600</v>
      </c>
      <c r="L64" s="56"/>
      <c r="M64" s="47"/>
      <c r="N64" s="50"/>
      <c r="O64" s="64"/>
    </row>
    <row r="65" spans="2:15" s="52" customFormat="1" ht="33" customHeight="1" x14ac:dyDescent="0.35">
      <c r="B65" s="46">
        <f t="shared" si="0"/>
        <v>61</v>
      </c>
      <c r="C65" s="47" t="s">
        <v>748</v>
      </c>
      <c r="D65" s="43" t="s">
        <v>1096</v>
      </c>
      <c r="E65" s="48" t="s">
        <v>1505</v>
      </c>
      <c r="F65" s="46" t="s">
        <v>951</v>
      </c>
      <c r="G65" s="49"/>
      <c r="H65" s="49"/>
      <c r="I65" s="46" t="s">
        <v>1549</v>
      </c>
      <c r="J65" s="49"/>
      <c r="K65" s="50">
        <v>4059900</v>
      </c>
      <c r="L65" s="56"/>
      <c r="M65" s="47"/>
      <c r="N65" s="50"/>
      <c r="O65" s="64"/>
    </row>
    <row r="66" spans="2:15" s="52" customFormat="1" ht="33" customHeight="1" x14ac:dyDescent="0.35">
      <c r="B66" s="46">
        <f t="shared" si="0"/>
        <v>62</v>
      </c>
      <c r="C66" s="47" t="s">
        <v>748</v>
      </c>
      <c r="D66" s="43" t="s">
        <v>1096</v>
      </c>
      <c r="E66" s="48" t="s">
        <v>1133</v>
      </c>
      <c r="F66" s="46" t="s">
        <v>951</v>
      </c>
      <c r="G66" s="49"/>
      <c r="H66" s="49"/>
      <c r="I66" s="46" t="s">
        <v>1549</v>
      </c>
      <c r="J66" s="49"/>
      <c r="K66" s="50">
        <v>600300</v>
      </c>
      <c r="L66" s="56"/>
      <c r="M66" s="47"/>
      <c r="N66" s="50"/>
      <c r="O66" s="64"/>
    </row>
    <row r="67" spans="2:15" s="52" customFormat="1" ht="33" customHeight="1" x14ac:dyDescent="0.35">
      <c r="B67" s="46">
        <f t="shared" si="0"/>
        <v>63</v>
      </c>
      <c r="C67" s="47" t="s">
        <v>748</v>
      </c>
      <c r="D67" s="43" t="s">
        <v>1096</v>
      </c>
      <c r="E67" s="48" t="s">
        <v>1490</v>
      </c>
      <c r="F67" s="46" t="s">
        <v>951</v>
      </c>
      <c r="G67" s="49"/>
      <c r="H67" s="49"/>
      <c r="I67" s="46" t="s">
        <v>1549</v>
      </c>
      <c r="J67" s="49"/>
      <c r="K67" s="50">
        <v>617400</v>
      </c>
      <c r="L67" s="56"/>
      <c r="M67" s="47"/>
      <c r="N67" s="50"/>
      <c r="O67" s="64"/>
    </row>
    <row r="68" spans="2:15" s="52" customFormat="1" ht="33" customHeight="1" x14ac:dyDescent="0.35">
      <c r="B68" s="46">
        <f t="shared" si="0"/>
        <v>64</v>
      </c>
      <c r="C68" s="47" t="s">
        <v>748</v>
      </c>
      <c r="D68" s="43" t="s">
        <v>1096</v>
      </c>
      <c r="E68" s="48" t="s">
        <v>1491</v>
      </c>
      <c r="F68" s="46" t="s">
        <v>951</v>
      </c>
      <c r="G68" s="49"/>
      <c r="H68" s="49"/>
      <c r="I68" s="46" t="s">
        <v>1549</v>
      </c>
      <c r="J68" s="49"/>
      <c r="K68" s="50">
        <v>971100</v>
      </c>
      <c r="L68" s="56"/>
      <c r="M68" s="47"/>
      <c r="N68" s="50"/>
      <c r="O68" s="64"/>
    </row>
    <row r="69" spans="2:15" s="52" customFormat="1" ht="33" customHeight="1" x14ac:dyDescent="0.35">
      <c r="B69" s="46">
        <f t="shared" si="0"/>
        <v>65</v>
      </c>
      <c r="C69" s="47" t="s">
        <v>748</v>
      </c>
      <c r="D69" s="43" t="s">
        <v>1096</v>
      </c>
      <c r="E69" s="48" t="s">
        <v>1134</v>
      </c>
      <c r="F69" s="46" t="s">
        <v>951</v>
      </c>
      <c r="G69" s="49"/>
      <c r="H69" s="49"/>
      <c r="I69" s="46" t="s">
        <v>1549</v>
      </c>
      <c r="J69" s="49"/>
      <c r="K69" s="50">
        <v>995400</v>
      </c>
      <c r="L69" s="56"/>
      <c r="M69" s="47"/>
      <c r="N69" s="50"/>
      <c r="O69" s="64"/>
    </row>
    <row r="70" spans="2:15" s="52" customFormat="1" ht="33" customHeight="1" x14ac:dyDescent="0.35">
      <c r="B70" s="46">
        <f t="shared" si="0"/>
        <v>66</v>
      </c>
      <c r="C70" s="47" t="s">
        <v>748</v>
      </c>
      <c r="D70" s="43" t="s">
        <v>1096</v>
      </c>
      <c r="E70" s="48" t="s">
        <v>1135</v>
      </c>
      <c r="F70" s="46" t="s">
        <v>951</v>
      </c>
      <c r="G70" s="49"/>
      <c r="H70" s="49"/>
      <c r="I70" s="46" t="s">
        <v>1549</v>
      </c>
      <c r="J70" s="49"/>
      <c r="K70" s="50">
        <v>1170900</v>
      </c>
      <c r="L70" s="56"/>
      <c r="M70" s="47"/>
      <c r="N70" s="50"/>
      <c r="O70" s="64"/>
    </row>
    <row r="71" spans="2:15" s="52" customFormat="1" ht="33" customHeight="1" x14ac:dyDescent="0.35">
      <c r="B71" s="46">
        <f t="shared" si="0"/>
        <v>67</v>
      </c>
      <c r="C71" s="47" t="s">
        <v>748</v>
      </c>
      <c r="D71" s="43" t="s">
        <v>1096</v>
      </c>
      <c r="E71" s="48" t="s">
        <v>1136</v>
      </c>
      <c r="F71" s="46" t="s">
        <v>951</v>
      </c>
      <c r="G71" s="49"/>
      <c r="H71" s="49"/>
      <c r="I71" s="46" t="s">
        <v>1549</v>
      </c>
      <c r="J71" s="49"/>
      <c r="K71" s="50">
        <v>1944000</v>
      </c>
      <c r="L71" s="56"/>
      <c r="M71" s="47"/>
      <c r="N71" s="50"/>
      <c r="O71" s="64"/>
    </row>
    <row r="72" spans="2:15" s="52" customFormat="1" ht="33" customHeight="1" x14ac:dyDescent="0.35">
      <c r="B72" s="46">
        <f t="shared" ref="B72:B135" si="1">B71+1</f>
        <v>68</v>
      </c>
      <c r="C72" s="47" t="s">
        <v>748</v>
      </c>
      <c r="D72" s="43" t="s">
        <v>1096</v>
      </c>
      <c r="E72" s="48" t="s">
        <v>1492</v>
      </c>
      <c r="F72" s="46" t="s">
        <v>951</v>
      </c>
      <c r="G72" s="49"/>
      <c r="H72" s="49"/>
      <c r="I72" s="46" t="s">
        <v>1549</v>
      </c>
      <c r="J72" s="49"/>
      <c r="K72" s="50">
        <v>4410900</v>
      </c>
      <c r="L72" s="56"/>
      <c r="M72" s="47"/>
      <c r="N72" s="50"/>
      <c r="O72" s="64"/>
    </row>
    <row r="73" spans="2:15" s="52" customFormat="1" ht="33" customHeight="1" x14ac:dyDescent="0.35">
      <c r="B73" s="46">
        <f t="shared" si="1"/>
        <v>69</v>
      </c>
      <c r="C73" s="47" t="s">
        <v>748</v>
      </c>
      <c r="D73" s="43" t="s">
        <v>1096</v>
      </c>
      <c r="E73" s="48" t="s">
        <v>1137</v>
      </c>
      <c r="F73" s="46" t="s">
        <v>951</v>
      </c>
      <c r="G73" s="49"/>
      <c r="H73" s="49"/>
      <c r="I73" s="46" t="s">
        <v>1549</v>
      </c>
      <c r="J73" s="49"/>
      <c r="K73" s="50">
        <v>5088600</v>
      </c>
      <c r="L73" s="56"/>
      <c r="M73" s="47"/>
      <c r="N73" s="50"/>
      <c r="O73" s="64"/>
    </row>
    <row r="74" spans="2:15" s="52" customFormat="1" ht="33" customHeight="1" x14ac:dyDescent="0.35">
      <c r="B74" s="46">
        <f t="shared" si="1"/>
        <v>70</v>
      </c>
      <c r="C74" s="47" t="s">
        <v>748</v>
      </c>
      <c r="D74" s="43" t="s">
        <v>1096</v>
      </c>
      <c r="E74" s="48" t="s">
        <v>1138</v>
      </c>
      <c r="F74" s="46" t="s">
        <v>951</v>
      </c>
      <c r="G74" s="49"/>
      <c r="H74" s="49"/>
      <c r="I74" s="46" t="s">
        <v>1549</v>
      </c>
      <c r="J74" s="49"/>
      <c r="K74" s="50">
        <v>8999100</v>
      </c>
      <c r="L74" s="56"/>
      <c r="M74" s="47"/>
      <c r="N74" s="50"/>
      <c r="O74" s="64"/>
    </row>
    <row r="75" spans="2:15" s="52" customFormat="1" ht="33" customHeight="1" x14ac:dyDescent="0.35">
      <c r="B75" s="46">
        <f t="shared" si="1"/>
        <v>71</v>
      </c>
      <c r="C75" s="47" t="s">
        <v>748</v>
      </c>
      <c r="D75" s="43" t="s">
        <v>1096</v>
      </c>
      <c r="E75" s="48" t="s">
        <v>1139</v>
      </c>
      <c r="F75" s="46" t="s">
        <v>951</v>
      </c>
      <c r="G75" s="49"/>
      <c r="H75" s="49"/>
      <c r="I75" s="46" t="s">
        <v>1549</v>
      </c>
      <c r="J75" s="49"/>
      <c r="K75" s="50">
        <v>13176900</v>
      </c>
      <c r="L75" s="56"/>
      <c r="M75" s="47"/>
      <c r="N75" s="50"/>
      <c r="O75" s="64"/>
    </row>
    <row r="76" spans="2:15" s="52" customFormat="1" ht="33" customHeight="1" x14ac:dyDescent="0.35">
      <c r="B76" s="46">
        <f t="shared" si="1"/>
        <v>72</v>
      </c>
      <c r="C76" s="47" t="s">
        <v>748</v>
      </c>
      <c r="D76" s="43" t="s">
        <v>1096</v>
      </c>
      <c r="E76" s="48" t="s">
        <v>1140</v>
      </c>
      <c r="F76" s="46" t="s">
        <v>951</v>
      </c>
      <c r="G76" s="49"/>
      <c r="H76" s="49"/>
      <c r="I76" s="46" t="s">
        <v>1549</v>
      </c>
      <c r="J76" s="49"/>
      <c r="K76" s="50">
        <v>26185500</v>
      </c>
      <c r="L76" s="56"/>
      <c r="M76" s="47"/>
      <c r="N76" s="50"/>
      <c r="O76" s="64"/>
    </row>
    <row r="77" spans="2:15" s="52" customFormat="1" ht="33" customHeight="1" x14ac:dyDescent="0.35">
      <c r="B77" s="46">
        <f t="shared" si="1"/>
        <v>73</v>
      </c>
      <c r="C77" s="47" t="s">
        <v>748</v>
      </c>
      <c r="D77" s="43" t="s">
        <v>1096</v>
      </c>
      <c r="E77" s="48" t="s">
        <v>1141</v>
      </c>
      <c r="F77" s="46" t="s">
        <v>951</v>
      </c>
      <c r="G77" s="49"/>
      <c r="H77" s="49"/>
      <c r="I77" s="46" t="s">
        <v>1549</v>
      </c>
      <c r="J77" s="49"/>
      <c r="K77" s="50">
        <v>29838600</v>
      </c>
      <c r="L77" s="56"/>
      <c r="M77" s="47"/>
      <c r="N77" s="50"/>
      <c r="O77" s="64"/>
    </row>
    <row r="78" spans="2:15" s="54" customFormat="1" ht="33" customHeight="1" x14ac:dyDescent="0.35">
      <c r="B78" s="46">
        <f t="shared" si="1"/>
        <v>74</v>
      </c>
      <c r="C78" s="47" t="s">
        <v>748</v>
      </c>
      <c r="D78" s="43" t="s">
        <v>1096</v>
      </c>
      <c r="E78" s="48" t="s">
        <v>1142</v>
      </c>
      <c r="F78" s="46" t="s">
        <v>951</v>
      </c>
      <c r="G78" s="49"/>
      <c r="H78" s="49"/>
      <c r="I78" s="46" t="s">
        <v>1550</v>
      </c>
      <c r="J78" s="49"/>
      <c r="K78" s="50">
        <v>770000</v>
      </c>
      <c r="L78" s="56"/>
      <c r="M78" s="47"/>
      <c r="N78" s="61"/>
      <c r="O78" s="64"/>
    </row>
    <row r="79" spans="2:15" s="54" customFormat="1" ht="33" customHeight="1" x14ac:dyDescent="0.35">
      <c r="B79" s="46">
        <f t="shared" si="1"/>
        <v>75</v>
      </c>
      <c r="C79" s="47" t="s">
        <v>748</v>
      </c>
      <c r="D79" s="43" t="s">
        <v>1096</v>
      </c>
      <c r="E79" s="48" t="s">
        <v>1143</v>
      </c>
      <c r="F79" s="46" t="s">
        <v>951</v>
      </c>
      <c r="G79" s="49"/>
      <c r="H79" s="49"/>
      <c r="I79" s="46" t="s">
        <v>1550</v>
      </c>
      <c r="J79" s="49"/>
      <c r="K79" s="50">
        <v>865000</v>
      </c>
      <c r="L79" s="56"/>
      <c r="M79" s="47"/>
      <c r="N79" s="61"/>
      <c r="O79" s="64"/>
    </row>
    <row r="80" spans="2:15" s="54" customFormat="1" ht="33" customHeight="1" x14ac:dyDescent="0.35">
      <c r="B80" s="46">
        <f t="shared" si="1"/>
        <v>76</v>
      </c>
      <c r="C80" s="47" t="s">
        <v>748</v>
      </c>
      <c r="D80" s="43" t="s">
        <v>1096</v>
      </c>
      <c r="E80" s="48" t="s">
        <v>1144</v>
      </c>
      <c r="F80" s="46" t="s">
        <v>951</v>
      </c>
      <c r="G80" s="49"/>
      <c r="H80" s="49"/>
      <c r="I80" s="46" t="s">
        <v>1550</v>
      </c>
      <c r="J80" s="49"/>
      <c r="K80" s="50">
        <v>1020000</v>
      </c>
      <c r="L80" s="56"/>
      <c r="M80" s="47"/>
      <c r="N80" s="61"/>
      <c r="O80" s="64"/>
    </row>
    <row r="81" spans="2:15" s="54" customFormat="1" ht="33" customHeight="1" x14ac:dyDescent="0.35">
      <c r="B81" s="46">
        <f t="shared" si="1"/>
        <v>77</v>
      </c>
      <c r="C81" s="47" t="s">
        <v>748</v>
      </c>
      <c r="D81" s="43" t="s">
        <v>1096</v>
      </c>
      <c r="E81" s="48" t="s">
        <v>1145</v>
      </c>
      <c r="F81" s="46" t="s">
        <v>951</v>
      </c>
      <c r="G81" s="49"/>
      <c r="H81" s="49"/>
      <c r="I81" s="46" t="s">
        <v>1550</v>
      </c>
      <c r="J81" s="49"/>
      <c r="K81" s="50">
        <v>1800000</v>
      </c>
      <c r="L81" s="56"/>
      <c r="M81" s="47"/>
      <c r="N81" s="61"/>
      <c r="O81" s="64"/>
    </row>
    <row r="82" spans="2:15" s="54" customFormat="1" ht="33" customHeight="1" x14ac:dyDescent="0.35">
      <c r="B82" s="46">
        <f t="shared" si="1"/>
        <v>78</v>
      </c>
      <c r="C82" s="47" t="s">
        <v>748</v>
      </c>
      <c r="D82" s="43" t="s">
        <v>1096</v>
      </c>
      <c r="E82" s="48" t="s">
        <v>1146</v>
      </c>
      <c r="F82" s="46" t="s">
        <v>951</v>
      </c>
      <c r="G82" s="49"/>
      <c r="H82" s="49"/>
      <c r="I82" s="46" t="s">
        <v>1550</v>
      </c>
      <c r="J82" s="49"/>
      <c r="K82" s="50">
        <v>4590000</v>
      </c>
      <c r="L82" s="56"/>
      <c r="M82" s="47"/>
      <c r="N82" s="61"/>
      <c r="O82" s="64"/>
    </row>
    <row r="83" spans="2:15" s="54" customFormat="1" ht="33" customHeight="1" x14ac:dyDescent="0.35">
      <c r="B83" s="46">
        <f t="shared" si="1"/>
        <v>79</v>
      </c>
      <c r="C83" s="47" t="s">
        <v>748</v>
      </c>
      <c r="D83" s="43" t="s">
        <v>1096</v>
      </c>
      <c r="E83" s="48" t="s">
        <v>1493</v>
      </c>
      <c r="F83" s="46" t="s">
        <v>951</v>
      </c>
      <c r="G83" s="49"/>
      <c r="H83" s="49"/>
      <c r="I83" s="46" t="s">
        <v>1550</v>
      </c>
      <c r="J83" s="49"/>
      <c r="K83" s="50">
        <v>735000</v>
      </c>
      <c r="L83" s="56"/>
      <c r="M83" s="47"/>
      <c r="N83" s="61"/>
      <c r="O83" s="64"/>
    </row>
    <row r="84" spans="2:15" s="54" customFormat="1" ht="33" customHeight="1" x14ac:dyDescent="0.35">
      <c r="B84" s="46">
        <f t="shared" si="1"/>
        <v>80</v>
      </c>
      <c r="C84" s="47" t="s">
        <v>748</v>
      </c>
      <c r="D84" s="43" t="s">
        <v>1096</v>
      </c>
      <c r="E84" s="48" t="s">
        <v>1494</v>
      </c>
      <c r="F84" s="46" t="s">
        <v>951</v>
      </c>
      <c r="G84" s="49"/>
      <c r="H84" s="49"/>
      <c r="I84" s="46" t="s">
        <v>1550</v>
      </c>
      <c r="J84" s="49"/>
      <c r="K84" s="50">
        <v>1360000</v>
      </c>
      <c r="L84" s="56"/>
      <c r="M84" s="47"/>
      <c r="N84" s="61"/>
      <c r="O84" s="64"/>
    </row>
    <row r="85" spans="2:15" s="54" customFormat="1" ht="33" customHeight="1" x14ac:dyDescent="0.35">
      <c r="B85" s="46">
        <f t="shared" si="1"/>
        <v>81</v>
      </c>
      <c r="C85" s="47" t="s">
        <v>748</v>
      </c>
      <c r="D85" s="43" t="s">
        <v>1096</v>
      </c>
      <c r="E85" s="48" t="s">
        <v>1495</v>
      </c>
      <c r="F85" s="46" t="s">
        <v>951</v>
      </c>
      <c r="G85" s="49"/>
      <c r="H85" s="49"/>
      <c r="I85" s="46" t="s">
        <v>1550</v>
      </c>
      <c r="J85" s="49"/>
      <c r="K85" s="51">
        <v>860000</v>
      </c>
      <c r="L85" s="57"/>
      <c r="M85" s="47"/>
      <c r="N85" s="61"/>
      <c r="O85" s="64"/>
    </row>
    <row r="86" spans="2:15" s="54" customFormat="1" ht="33" customHeight="1" x14ac:dyDescent="0.35">
      <c r="B86" s="46">
        <f t="shared" si="1"/>
        <v>82</v>
      </c>
      <c r="C86" s="47" t="s">
        <v>748</v>
      </c>
      <c r="D86" s="43" t="s">
        <v>1096</v>
      </c>
      <c r="E86" s="48" t="s">
        <v>1147</v>
      </c>
      <c r="F86" s="46" t="s">
        <v>951</v>
      </c>
      <c r="G86" s="49"/>
      <c r="H86" s="49"/>
      <c r="I86" s="46" t="s">
        <v>1550</v>
      </c>
      <c r="J86" s="49"/>
      <c r="K86" s="51">
        <v>880000</v>
      </c>
      <c r="L86" s="57"/>
      <c r="M86" s="47"/>
      <c r="N86" s="61"/>
      <c r="O86" s="64"/>
    </row>
    <row r="87" spans="2:15" s="54" customFormat="1" ht="33" customHeight="1" x14ac:dyDescent="0.35">
      <c r="B87" s="46">
        <f t="shared" si="1"/>
        <v>83</v>
      </c>
      <c r="C87" s="47" t="s">
        <v>748</v>
      </c>
      <c r="D87" s="43" t="s">
        <v>1096</v>
      </c>
      <c r="E87" s="48" t="s">
        <v>1148</v>
      </c>
      <c r="F87" s="46" t="s">
        <v>951</v>
      </c>
      <c r="G87" s="49"/>
      <c r="H87" s="49"/>
      <c r="I87" s="46" t="s">
        <v>1550</v>
      </c>
      <c r="J87" s="49"/>
      <c r="K87" s="51">
        <v>1020000</v>
      </c>
      <c r="L87" s="57"/>
      <c r="M87" s="47"/>
      <c r="N87" s="61"/>
      <c r="O87" s="64"/>
    </row>
    <row r="88" spans="2:15" s="54" customFormat="1" ht="33" customHeight="1" x14ac:dyDescent="0.35">
      <c r="B88" s="46">
        <f t="shared" si="1"/>
        <v>84</v>
      </c>
      <c r="C88" s="47" t="s">
        <v>748</v>
      </c>
      <c r="D88" s="43" t="s">
        <v>1096</v>
      </c>
      <c r="E88" s="48" t="s">
        <v>1568</v>
      </c>
      <c r="F88" s="46" t="s">
        <v>951</v>
      </c>
      <c r="G88" s="49"/>
      <c r="H88" s="49"/>
      <c r="I88" s="46" t="s">
        <v>1550</v>
      </c>
      <c r="J88" s="49"/>
      <c r="K88" s="51">
        <v>1580000</v>
      </c>
      <c r="L88" s="57"/>
      <c r="M88" s="47"/>
      <c r="N88" s="61"/>
      <c r="O88" s="64"/>
    </row>
    <row r="89" spans="2:15" s="54" customFormat="1" ht="33" customHeight="1" x14ac:dyDescent="0.35">
      <c r="B89" s="46">
        <f t="shared" si="1"/>
        <v>85</v>
      </c>
      <c r="C89" s="47" t="s">
        <v>748</v>
      </c>
      <c r="D89" s="43" t="s">
        <v>1096</v>
      </c>
      <c r="E89" s="48" t="s">
        <v>1507</v>
      </c>
      <c r="F89" s="46" t="s">
        <v>951</v>
      </c>
      <c r="G89" s="49"/>
      <c r="H89" s="49"/>
      <c r="I89" s="46" t="s">
        <v>1550</v>
      </c>
      <c r="J89" s="49"/>
      <c r="K89" s="51">
        <v>2600000</v>
      </c>
      <c r="L89" s="57"/>
      <c r="M89" s="47"/>
      <c r="N89" s="61"/>
      <c r="O89" s="64"/>
    </row>
    <row r="90" spans="2:15" s="54" customFormat="1" ht="33" customHeight="1" x14ac:dyDescent="0.35">
      <c r="B90" s="46">
        <f t="shared" si="1"/>
        <v>86</v>
      </c>
      <c r="C90" s="47" t="s">
        <v>748</v>
      </c>
      <c r="D90" s="43" t="s">
        <v>1096</v>
      </c>
      <c r="E90" s="48" t="s">
        <v>1149</v>
      </c>
      <c r="F90" s="46" t="s">
        <v>951</v>
      </c>
      <c r="G90" s="49"/>
      <c r="H90" s="49"/>
      <c r="I90" s="46" t="s">
        <v>1550</v>
      </c>
      <c r="J90" s="49"/>
      <c r="K90" s="51">
        <v>5590000</v>
      </c>
      <c r="L90" s="57"/>
      <c r="M90" s="47"/>
      <c r="N90" s="61"/>
      <c r="O90" s="64"/>
    </row>
    <row r="91" spans="2:15" s="52" customFormat="1" ht="33" customHeight="1" x14ac:dyDescent="0.35">
      <c r="B91" s="46">
        <f t="shared" si="1"/>
        <v>87</v>
      </c>
      <c r="C91" s="47" t="s">
        <v>748</v>
      </c>
      <c r="D91" s="43" t="s">
        <v>1096</v>
      </c>
      <c r="E91" s="48" t="s">
        <v>1150</v>
      </c>
      <c r="F91" s="46" t="s">
        <v>951</v>
      </c>
      <c r="G91" s="49"/>
      <c r="H91" s="49"/>
      <c r="I91" s="46" t="s">
        <v>1550</v>
      </c>
      <c r="J91" s="49"/>
      <c r="K91" s="51">
        <v>10710000</v>
      </c>
      <c r="L91" s="57"/>
      <c r="M91" s="47"/>
      <c r="N91" s="61"/>
      <c r="O91" s="64"/>
    </row>
    <row r="92" spans="2:15" s="52" customFormat="1" ht="33" customHeight="1" x14ac:dyDescent="0.35">
      <c r="B92" s="46">
        <f t="shared" si="1"/>
        <v>88</v>
      </c>
      <c r="C92" s="47" t="s">
        <v>748</v>
      </c>
      <c r="D92" s="43" t="s">
        <v>1096</v>
      </c>
      <c r="E92" s="48" t="s">
        <v>1151</v>
      </c>
      <c r="F92" s="46" t="s">
        <v>951</v>
      </c>
      <c r="G92" s="49"/>
      <c r="H92" s="49"/>
      <c r="I92" s="46" t="s">
        <v>1550</v>
      </c>
      <c r="J92" s="49"/>
      <c r="K92" s="51">
        <v>12240000</v>
      </c>
      <c r="L92" s="57"/>
      <c r="M92" s="47"/>
      <c r="N92" s="61"/>
      <c r="O92" s="64"/>
    </row>
    <row r="93" spans="2:15" s="54" customFormat="1" ht="33" customHeight="1" x14ac:dyDescent="0.35">
      <c r="B93" s="46">
        <f t="shared" si="1"/>
        <v>89</v>
      </c>
      <c r="C93" s="47" t="s">
        <v>748</v>
      </c>
      <c r="D93" s="43" t="s">
        <v>1096</v>
      </c>
      <c r="E93" s="48" t="s">
        <v>1152</v>
      </c>
      <c r="F93" s="46" t="s">
        <v>951</v>
      </c>
      <c r="G93" s="49"/>
      <c r="H93" s="49"/>
      <c r="I93" s="46" t="s">
        <v>1550</v>
      </c>
      <c r="J93" s="49"/>
      <c r="K93" s="51">
        <v>5920000</v>
      </c>
      <c r="L93" s="57"/>
      <c r="M93" s="47"/>
      <c r="N93" s="61"/>
      <c r="O93" s="64"/>
    </row>
    <row r="94" spans="2:15" s="52" customFormat="1" ht="33" customHeight="1" x14ac:dyDescent="0.35">
      <c r="B94" s="46">
        <f t="shared" si="1"/>
        <v>90</v>
      </c>
      <c r="C94" s="47" t="s">
        <v>748</v>
      </c>
      <c r="D94" s="43" t="s">
        <v>1096</v>
      </c>
      <c r="E94" s="48" t="s">
        <v>1153</v>
      </c>
      <c r="F94" s="46" t="s">
        <v>951</v>
      </c>
      <c r="G94" s="49"/>
      <c r="H94" s="49"/>
      <c r="I94" s="46" t="s">
        <v>1550</v>
      </c>
      <c r="J94" s="49"/>
      <c r="K94" s="51">
        <v>12750000</v>
      </c>
      <c r="L94" s="57"/>
      <c r="M94" s="47"/>
      <c r="N94" s="61"/>
      <c r="O94" s="64"/>
    </row>
    <row r="95" spans="2:15" s="52" customFormat="1" ht="33" customHeight="1" x14ac:dyDescent="0.35">
      <c r="B95" s="46">
        <f t="shared" si="1"/>
        <v>91</v>
      </c>
      <c r="C95" s="47" t="s">
        <v>748</v>
      </c>
      <c r="D95" s="43" t="s">
        <v>1096</v>
      </c>
      <c r="E95" s="48" t="s">
        <v>1496</v>
      </c>
      <c r="F95" s="46" t="s">
        <v>951</v>
      </c>
      <c r="G95" s="49"/>
      <c r="H95" s="49"/>
      <c r="I95" s="46" t="s">
        <v>1550</v>
      </c>
      <c r="J95" s="49"/>
      <c r="K95" s="51">
        <v>13770000</v>
      </c>
      <c r="L95" s="57"/>
      <c r="M95" s="47"/>
      <c r="N95" s="61"/>
      <c r="O95" s="64"/>
    </row>
    <row r="96" spans="2:15" s="52" customFormat="1" ht="33" customHeight="1" x14ac:dyDescent="0.35">
      <c r="B96" s="46">
        <f t="shared" si="1"/>
        <v>92</v>
      </c>
      <c r="C96" s="47" t="s">
        <v>748</v>
      </c>
      <c r="D96" s="43" t="s">
        <v>1096</v>
      </c>
      <c r="E96" s="48" t="s">
        <v>1154</v>
      </c>
      <c r="F96" s="46" t="s">
        <v>951</v>
      </c>
      <c r="G96" s="49"/>
      <c r="H96" s="49"/>
      <c r="I96" s="46" t="s">
        <v>1550</v>
      </c>
      <c r="J96" s="49"/>
      <c r="K96" s="51">
        <v>26010000</v>
      </c>
      <c r="L96" s="57"/>
      <c r="M96" s="47"/>
      <c r="N96" s="61"/>
      <c r="O96" s="64"/>
    </row>
    <row r="97" spans="2:15" s="52" customFormat="1" ht="33" customHeight="1" x14ac:dyDescent="0.35">
      <c r="B97" s="46">
        <f t="shared" si="1"/>
        <v>93</v>
      </c>
      <c r="C97" s="47" t="s">
        <v>748</v>
      </c>
      <c r="D97" s="43" t="s">
        <v>1096</v>
      </c>
      <c r="E97" s="48" t="s">
        <v>1155</v>
      </c>
      <c r="F97" s="46" t="s">
        <v>951</v>
      </c>
      <c r="G97" s="49"/>
      <c r="H97" s="49"/>
      <c r="I97" s="46" t="s">
        <v>1550</v>
      </c>
      <c r="J97" s="49"/>
      <c r="K97" s="51">
        <v>27540000</v>
      </c>
      <c r="L97" s="57"/>
      <c r="M97" s="47"/>
      <c r="N97" s="61"/>
      <c r="O97" s="64"/>
    </row>
    <row r="98" spans="2:15" s="54" customFormat="1" ht="33" customHeight="1" x14ac:dyDescent="0.35">
      <c r="B98" s="46">
        <f t="shared" si="1"/>
        <v>94</v>
      </c>
      <c r="C98" s="47" t="s">
        <v>748</v>
      </c>
      <c r="D98" s="43" t="s">
        <v>1096</v>
      </c>
      <c r="E98" s="48" t="s">
        <v>1157</v>
      </c>
      <c r="F98" s="46" t="s">
        <v>951</v>
      </c>
      <c r="G98" s="49"/>
      <c r="H98" s="49"/>
      <c r="I98" s="46" t="s">
        <v>1548</v>
      </c>
      <c r="J98" s="49"/>
      <c r="K98" s="51">
        <v>1903000</v>
      </c>
      <c r="L98" s="57"/>
      <c r="M98" s="47"/>
      <c r="N98" s="61"/>
      <c r="O98" s="64"/>
    </row>
    <row r="99" spans="2:15" s="54" customFormat="1" ht="33" customHeight="1" x14ac:dyDescent="0.35">
      <c r="B99" s="46">
        <f t="shared" si="1"/>
        <v>95</v>
      </c>
      <c r="C99" s="47" t="s">
        <v>748</v>
      </c>
      <c r="D99" s="43" t="s">
        <v>1096</v>
      </c>
      <c r="E99" s="48" t="s">
        <v>1158</v>
      </c>
      <c r="F99" s="46" t="s">
        <v>951</v>
      </c>
      <c r="G99" s="49"/>
      <c r="H99" s="49"/>
      <c r="I99" s="46" t="s">
        <v>1548</v>
      </c>
      <c r="J99" s="49"/>
      <c r="K99" s="51">
        <v>2127000</v>
      </c>
      <c r="L99" s="57"/>
      <c r="M99" s="47"/>
      <c r="N99" s="61"/>
      <c r="O99" s="64"/>
    </row>
    <row r="100" spans="2:15" s="54" customFormat="1" ht="33" customHeight="1" x14ac:dyDescent="0.35">
      <c r="B100" s="46">
        <f t="shared" si="1"/>
        <v>96</v>
      </c>
      <c r="C100" s="47" t="s">
        <v>748</v>
      </c>
      <c r="D100" s="43" t="s">
        <v>1096</v>
      </c>
      <c r="E100" s="48" t="s">
        <v>1159</v>
      </c>
      <c r="F100" s="46" t="s">
        <v>951</v>
      </c>
      <c r="G100" s="49"/>
      <c r="H100" s="49"/>
      <c r="I100" s="46" t="s">
        <v>1548</v>
      </c>
      <c r="J100" s="49"/>
      <c r="K100" s="51">
        <v>2343000</v>
      </c>
      <c r="L100" s="57"/>
      <c r="M100" s="47"/>
      <c r="N100" s="61"/>
      <c r="O100" s="64"/>
    </row>
    <row r="101" spans="2:15" s="54" customFormat="1" ht="33" customHeight="1" x14ac:dyDescent="0.35">
      <c r="B101" s="46">
        <f t="shared" si="1"/>
        <v>97</v>
      </c>
      <c r="C101" s="47" t="s">
        <v>748</v>
      </c>
      <c r="D101" s="43" t="s">
        <v>1096</v>
      </c>
      <c r="E101" s="48" t="s">
        <v>1160</v>
      </c>
      <c r="F101" s="46" t="s">
        <v>951</v>
      </c>
      <c r="G101" s="49"/>
      <c r="H101" s="49"/>
      <c r="I101" s="46" t="s">
        <v>1548</v>
      </c>
      <c r="J101" s="49"/>
      <c r="K101" s="51">
        <v>2812000</v>
      </c>
      <c r="L101" s="57"/>
      <c r="M101" s="47"/>
      <c r="N101" s="61"/>
      <c r="O101" s="64"/>
    </row>
    <row r="102" spans="2:15" s="54" customFormat="1" ht="33" customHeight="1" x14ac:dyDescent="0.35">
      <c r="B102" s="46">
        <f t="shared" si="1"/>
        <v>98</v>
      </c>
      <c r="C102" s="47" t="s">
        <v>748</v>
      </c>
      <c r="D102" s="43" t="s">
        <v>1096</v>
      </c>
      <c r="E102" s="48" t="s">
        <v>1161</v>
      </c>
      <c r="F102" s="46" t="s">
        <v>951</v>
      </c>
      <c r="G102" s="49"/>
      <c r="H102" s="49"/>
      <c r="I102" s="46" t="s">
        <v>1548</v>
      </c>
      <c r="J102" s="49"/>
      <c r="K102" s="51">
        <v>4990000</v>
      </c>
      <c r="L102" s="57"/>
      <c r="M102" s="47"/>
      <c r="N102" s="61"/>
      <c r="O102" s="64"/>
    </row>
    <row r="103" spans="2:15" s="54" customFormat="1" ht="33" customHeight="1" x14ac:dyDescent="0.35">
      <c r="B103" s="46">
        <f t="shared" si="1"/>
        <v>99</v>
      </c>
      <c r="C103" s="47" t="s">
        <v>748</v>
      </c>
      <c r="D103" s="43" t="s">
        <v>1096</v>
      </c>
      <c r="E103" s="48" t="s">
        <v>1162</v>
      </c>
      <c r="F103" s="46" t="s">
        <v>951</v>
      </c>
      <c r="G103" s="49"/>
      <c r="H103" s="49"/>
      <c r="I103" s="46" t="s">
        <v>1548</v>
      </c>
      <c r="J103" s="49"/>
      <c r="K103" s="51">
        <v>5870000</v>
      </c>
      <c r="L103" s="57"/>
      <c r="M103" s="47"/>
      <c r="N103" s="61"/>
      <c r="O103" s="64"/>
    </row>
    <row r="104" spans="2:15" s="54" customFormat="1" ht="33" customHeight="1" x14ac:dyDescent="0.35">
      <c r="B104" s="46">
        <f t="shared" si="1"/>
        <v>100</v>
      </c>
      <c r="C104" s="47" t="s">
        <v>748</v>
      </c>
      <c r="D104" s="43" t="s">
        <v>1096</v>
      </c>
      <c r="E104" s="48" t="s">
        <v>1163</v>
      </c>
      <c r="F104" s="46" t="s">
        <v>951</v>
      </c>
      <c r="G104" s="49"/>
      <c r="H104" s="49"/>
      <c r="I104" s="46" t="s">
        <v>1548</v>
      </c>
      <c r="J104" s="49"/>
      <c r="K104" s="51">
        <v>6514000</v>
      </c>
      <c r="L104" s="57"/>
      <c r="M104" s="47"/>
      <c r="N104" s="61"/>
      <c r="O104" s="64"/>
    </row>
    <row r="105" spans="2:15" s="54" customFormat="1" ht="33" customHeight="1" x14ac:dyDescent="0.35">
      <c r="B105" s="46">
        <f t="shared" si="1"/>
        <v>101</v>
      </c>
      <c r="C105" s="47" t="s">
        <v>748</v>
      </c>
      <c r="D105" s="43" t="s">
        <v>1096</v>
      </c>
      <c r="E105" s="48" t="s">
        <v>1164</v>
      </c>
      <c r="F105" s="46" t="s">
        <v>951</v>
      </c>
      <c r="G105" s="49"/>
      <c r="H105" s="49"/>
      <c r="I105" s="46" t="s">
        <v>1548</v>
      </c>
      <c r="J105" s="49"/>
      <c r="K105" s="51">
        <v>10057000</v>
      </c>
      <c r="L105" s="57"/>
      <c r="M105" s="47"/>
      <c r="N105" s="61"/>
      <c r="O105" s="64"/>
    </row>
    <row r="106" spans="2:15" s="54" customFormat="1" ht="33" customHeight="1" x14ac:dyDescent="0.35">
      <c r="B106" s="46">
        <f t="shared" si="1"/>
        <v>102</v>
      </c>
      <c r="C106" s="47" t="s">
        <v>748</v>
      </c>
      <c r="D106" s="43" t="s">
        <v>1096</v>
      </c>
      <c r="E106" s="48" t="s">
        <v>1165</v>
      </c>
      <c r="F106" s="46" t="s">
        <v>951</v>
      </c>
      <c r="G106" s="49"/>
      <c r="H106" s="49"/>
      <c r="I106" s="46" t="s">
        <v>1548</v>
      </c>
      <c r="J106" s="49"/>
      <c r="K106" s="51">
        <v>10057000</v>
      </c>
      <c r="L106" s="57"/>
      <c r="M106" s="47"/>
      <c r="N106" s="61"/>
      <c r="O106" s="64"/>
    </row>
    <row r="107" spans="2:15" s="54" customFormat="1" ht="33" customHeight="1" x14ac:dyDescent="0.35">
      <c r="B107" s="46">
        <f t="shared" si="1"/>
        <v>103</v>
      </c>
      <c r="C107" s="47" t="s">
        <v>748</v>
      </c>
      <c r="D107" s="43" t="s">
        <v>1096</v>
      </c>
      <c r="E107" s="48" t="s">
        <v>1166</v>
      </c>
      <c r="F107" s="46" t="s">
        <v>951</v>
      </c>
      <c r="G107" s="49"/>
      <c r="H107" s="49"/>
      <c r="I107" s="46" t="s">
        <v>1548</v>
      </c>
      <c r="J107" s="49"/>
      <c r="K107" s="51">
        <v>14718000</v>
      </c>
      <c r="L107" s="57"/>
      <c r="M107" s="47"/>
      <c r="N107" s="61"/>
      <c r="O107" s="64"/>
    </row>
    <row r="108" spans="2:15" s="53" customFormat="1" ht="77.5" x14ac:dyDescent="0.35">
      <c r="B108" s="46">
        <f t="shared" si="1"/>
        <v>104</v>
      </c>
      <c r="C108" s="47" t="s">
        <v>748</v>
      </c>
      <c r="D108" s="43" t="s">
        <v>1096</v>
      </c>
      <c r="E108" s="48" t="s">
        <v>957</v>
      </c>
      <c r="F108" s="46" t="s">
        <v>958</v>
      </c>
      <c r="G108" s="49"/>
      <c r="H108" s="49"/>
      <c r="I108" s="61" t="s">
        <v>1539</v>
      </c>
      <c r="J108" s="49"/>
      <c r="K108" s="51">
        <v>20820000</v>
      </c>
      <c r="L108" s="56"/>
      <c r="M108" s="47"/>
      <c r="N108" s="61" t="s">
        <v>1543</v>
      </c>
      <c r="O108" s="64" t="s">
        <v>1506</v>
      </c>
    </row>
    <row r="109" spans="2:15" s="53" customFormat="1" ht="31" x14ac:dyDescent="0.35">
      <c r="B109" s="46">
        <f t="shared" si="1"/>
        <v>105</v>
      </c>
      <c r="C109" s="47" t="s">
        <v>748</v>
      </c>
      <c r="D109" s="43" t="s">
        <v>1096</v>
      </c>
      <c r="E109" s="48" t="s">
        <v>959</v>
      </c>
      <c r="F109" s="46" t="s">
        <v>958</v>
      </c>
      <c r="G109" s="49"/>
      <c r="H109" s="49"/>
      <c r="I109" s="61" t="s">
        <v>1539</v>
      </c>
      <c r="J109" s="49"/>
      <c r="K109" s="51">
        <v>19720000</v>
      </c>
      <c r="L109" s="56"/>
      <c r="M109" s="47"/>
      <c r="N109" s="63" t="s">
        <v>1544</v>
      </c>
      <c r="O109" s="64" t="s">
        <v>1506</v>
      </c>
    </row>
    <row r="110" spans="2:15" s="53" customFormat="1" ht="31" x14ac:dyDescent="0.35">
      <c r="B110" s="46">
        <f t="shared" si="1"/>
        <v>106</v>
      </c>
      <c r="C110" s="47" t="s">
        <v>748</v>
      </c>
      <c r="D110" s="43" t="s">
        <v>1096</v>
      </c>
      <c r="E110" s="48" t="s">
        <v>960</v>
      </c>
      <c r="F110" s="46" t="s">
        <v>958</v>
      </c>
      <c r="G110" s="49"/>
      <c r="H110" s="49"/>
      <c r="I110" s="61" t="s">
        <v>1539</v>
      </c>
      <c r="J110" s="49"/>
      <c r="K110" s="51">
        <v>18120000</v>
      </c>
      <c r="L110" s="56"/>
      <c r="M110" s="47"/>
      <c r="N110" s="63" t="s">
        <v>1544</v>
      </c>
      <c r="O110" s="64" t="s">
        <v>1506</v>
      </c>
    </row>
    <row r="111" spans="2:15" s="53" customFormat="1" ht="31" x14ac:dyDescent="0.35">
      <c r="B111" s="46">
        <f t="shared" si="1"/>
        <v>107</v>
      </c>
      <c r="C111" s="47" t="s">
        <v>748</v>
      </c>
      <c r="D111" s="43" t="s">
        <v>1096</v>
      </c>
      <c r="E111" s="48" t="s">
        <v>961</v>
      </c>
      <c r="F111" s="46" t="s">
        <v>958</v>
      </c>
      <c r="G111" s="49"/>
      <c r="H111" s="49"/>
      <c r="I111" s="61" t="s">
        <v>1539</v>
      </c>
      <c r="J111" s="49"/>
      <c r="K111" s="51">
        <v>16790000</v>
      </c>
      <c r="L111" s="56"/>
      <c r="M111" s="47"/>
      <c r="N111" s="63" t="s">
        <v>1544</v>
      </c>
      <c r="O111" s="64" t="s">
        <v>1506</v>
      </c>
    </row>
    <row r="112" spans="2:15" s="53" customFormat="1" ht="31" x14ac:dyDescent="0.35">
      <c r="B112" s="46">
        <f t="shared" si="1"/>
        <v>108</v>
      </c>
      <c r="C112" s="47" t="s">
        <v>748</v>
      </c>
      <c r="D112" s="43" t="s">
        <v>1096</v>
      </c>
      <c r="E112" s="48" t="s">
        <v>962</v>
      </c>
      <c r="F112" s="46" t="s">
        <v>958</v>
      </c>
      <c r="G112" s="49"/>
      <c r="H112" s="49"/>
      <c r="I112" s="61" t="s">
        <v>1539</v>
      </c>
      <c r="J112" s="49"/>
      <c r="K112" s="51">
        <v>16790000</v>
      </c>
      <c r="L112" s="56"/>
      <c r="M112" s="47"/>
      <c r="N112" s="63" t="s">
        <v>1544</v>
      </c>
      <c r="O112" s="64" t="s">
        <v>1506</v>
      </c>
    </row>
    <row r="113" spans="2:15" s="53" customFormat="1" ht="31" x14ac:dyDescent="0.35">
      <c r="B113" s="46">
        <f t="shared" si="1"/>
        <v>109</v>
      </c>
      <c r="C113" s="47" t="s">
        <v>748</v>
      </c>
      <c r="D113" s="43" t="s">
        <v>1096</v>
      </c>
      <c r="E113" s="48" t="s">
        <v>963</v>
      </c>
      <c r="F113" s="46" t="s">
        <v>958</v>
      </c>
      <c r="G113" s="49"/>
      <c r="H113" s="49"/>
      <c r="I113" s="61" t="s">
        <v>1539</v>
      </c>
      <c r="J113" s="49"/>
      <c r="K113" s="51">
        <v>16390000</v>
      </c>
      <c r="L113" s="56"/>
      <c r="M113" s="47"/>
      <c r="N113" s="63" t="s">
        <v>1544</v>
      </c>
      <c r="O113" s="64" t="s">
        <v>1506</v>
      </c>
    </row>
    <row r="114" spans="2:15" s="53" customFormat="1" ht="31" x14ac:dyDescent="0.35">
      <c r="B114" s="46">
        <f t="shared" si="1"/>
        <v>110</v>
      </c>
      <c r="C114" s="47" t="s">
        <v>748</v>
      </c>
      <c r="D114" s="43" t="s">
        <v>1096</v>
      </c>
      <c r="E114" s="48" t="s">
        <v>964</v>
      </c>
      <c r="F114" s="46" t="s">
        <v>958</v>
      </c>
      <c r="G114" s="49"/>
      <c r="H114" s="49"/>
      <c r="I114" s="61" t="s">
        <v>1539</v>
      </c>
      <c r="J114" s="49"/>
      <c r="K114" s="51">
        <v>6980000</v>
      </c>
      <c r="L114" s="56"/>
      <c r="M114" s="47"/>
      <c r="N114" s="63" t="s">
        <v>1544</v>
      </c>
      <c r="O114" s="64" t="s">
        <v>1506</v>
      </c>
    </row>
    <row r="115" spans="2:15" s="53" customFormat="1" ht="31" x14ac:dyDescent="0.35">
      <c r="B115" s="46">
        <f t="shared" si="1"/>
        <v>111</v>
      </c>
      <c r="C115" s="47" t="s">
        <v>748</v>
      </c>
      <c r="D115" s="43" t="s">
        <v>1096</v>
      </c>
      <c r="E115" s="48" t="s">
        <v>965</v>
      </c>
      <c r="F115" s="46" t="s">
        <v>958</v>
      </c>
      <c r="G115" s="49"/>
      <c r="H115" s="49"/>
      <c r="I115" s="61" t="s">
        <v>1539</v>
      </c>
      <c r="J115" s="49"/>
      <c r="K115" s="51">
        <v>6700000</v>
      </c>
      <c r="L115" s="56"/>
      <c r="M115" s="47"/>
      <c r="N115" s="63" t="s">
        <v>1544</v>
      </c>
      <c r="O115" s="64" t="s">
        <v>1506</v>
      </c>
    </row>
    <row r="116" spans="2:15" s="53" customFormat="1" ht="31" x14ac:dyDescent="0.35">
      <c r="B116" s="46">
        <f t="shared" si="1"/>
        <v>112</v>
      </c>
      <c r="C116" s="47" t="s">
        <v>748</v>
      </c>
      <c r="D116" s="43" t="s">
        <v>1096</v>
      </c>
      <c r="E116" s="48" t="s">
        <v>966</v>
      </c>
      <c r="F116" s="46" t="s">
        <v>958</v>
      </c>
      <c r="G116" s="49"/>
      <c r="H116" s="49"/>
      <c r="I116" s="61" t="s">
        <v>1539</v>
      </c>
      <c r="J116" s="49"/>
      <c r="K116" s="51">
        <v>5770000</v>
      </c>
      <c r="L116" s="56"/>
      <c r="M116" s="47"/>
      <c r="N116" s="63" t="s">
        <v>1544</v>
      </c>
      <c r="O116" s="64" t="s">
        <v>1506</v>
      </c>
    </row>
    <row r="117" spans="2:15" s="53" customFormat="1" ht="31" x14ac:dyDescent="0.35">
      <c r="B117" s="46">
        <f t="shared" si="1"/>
        <v>113</v>
      </c>
      <c r="C117" s="47" t="s">
        <v>748</v>
      </c>
      <c r="D117" s="43" t="s">
        <v>1096</v>
      </c>
      <c r="E117" s="48" t="s">
        <v>967</v>
      </c>
      <c r="F117" s="46" t="s">
        <v>958</v>
      </c>
      <c r="G117" s="49"/>
      <c r="H117" s="49"/>
      <c r="I117" s="61" t="s">
        <v>1539</v>
      </c>
      <c r="J117" s="49"/>
      <c r="K117" s="51">
        <v>3900000</v>
      </c>
      <c r="L117" s="56"/>
      <c r="M117" s="47"/>
      <c r="N117" s="63" t="s">
        <v>1544</v>
      </c>
      <c r="O117" s="64" t="s">
        <v>1506</v>
      </c>
    </row>
    <row r="118" spans="2:15" s="53" customFormat="1" ht="31" x14ac:dyDescent="0.35">
      <c r="B118" s="46">
        <f t="shared" si="1"/>
        <v>114</v>
      </c>
      <c r="C118" s="47" t="s">
        <v>748</v>
      </c>
      <c r="D118" s="43" t="s">
        <v>1096</v>
      </c>
      <c r="E118" s="48" t="s">
        <v>968</v>
      </c>
      <c r="F118" s="46" t="s">
        <v>958</v>
      </c>
      <c r="G118" s="49"/>
      <c r="H118" s="49"/>
      <c r="I118" s="61" t="s">
        <v>1539</v>
      </c>
      <c r="J118" s="49"/>
      <c r="K118" s="51">
        <v>3620000</v>
      </c>
      <c r="L118" s="56"/>
      <c r="M118" s="47"/>
      <c r="N118" s="63" t="s">
        <v>1544</v>
      </c>
      <c r="O118" s="64" t="s">
        <v>1506</v>
      </c>
    </row>
    <row r="119" spans="2:15" s="53" customFormat="1" ht="31" x14ac:dyDescent="0.35">
      <c r="B119" s="46">
        <f t="shared" si="1"/>
        <v>115</v>
      </c>
      <c r="C119" s="47" t="s">
        <v>748</v>
      </c>
      <c r="D119" s="43" t="s">
        <v>1096</v>
      </c>
      <c r="E119" s="48" t="s">
        <v>969</v>
      </c>
      <c r="F119" s="46" t="s">
        <v>958</v>
      </c>
      <c r="G119" s="49"/>
      <c r="H119" s="49"/>
      <c r="I119" s="61" t="s">
        <v>1539</v>
      </c>
      <c r="J119" s="49"/>
      <c r="K119" s="51">
        <v>3500000</v>
      </c>
      <c r="L119" s="56"/>
      <c r="M119" s="47"/>
      <c r="N119" s="63" t="s">
        <v>1544</v>
      </c>
      <c r="O119" s="64" t="s">
        <v>1506</v>
      </c>
    </row>
    <row r="120" spans="2:15" s="53" customFormat="1" ht="31" x14ac:dyDescent="0.35">
      <c r="B120" s="46">
        <f t="shared" si="1"/>
        <v>116</v>
      </c>
      <c r="C120" s="47" t="s">
        <v>748</v>
      </c>
      <c r="D120" s="43" t="s">
        <v>1096</v>
      </c>
      <c r="E120" s="48" t="s">
        <v>970</v>
      </c>
      <c r="F120" s="46" t="s">
        <v>958</v>
      </c>
      <c r="G120" s="49"/>
      <c r="H120" s="49"/>
      <c r="I120" s="61" t="s">
        <v>1539</v>
      </c>
      <c r="J120" s="49"/>
      <c r="K120" s="51">
        <v>3210000</v>
      </c>
      <c r="L120" s="56"/>
      <c r="M120" s="47"/>
      <c r="N120" s="63" t="s">
        <v>1544</v>
      </c>
      <c r="O120" s="64" t="s">
        <v>1506</v>
      </c>
    </row>
    <row r="121" spans="2:15" s="53" customFormat="1" ht="31" x14ac:dyDescent="0.35">
      <c r="B121" s="46">
        <f t="shared" si="1"/>
        <v>117</v>
      </c>
      <c r="C121" s="47" t="s">
        <v>748</v>
      </c>
      <c r="D121" s="43" t="s">
        <v>1096</v>
      </c>
      <c r="E121" s="48" t="s">
        <v>971</v>
      </c>
      <c r="F121" s="46" t="s">
        <v>958</v>
      </c>
      <c r="G121" s="49"/>
      <c r="H121" s="49"/>
      <c r="I121" s="61" t="s">
        <v>1539</v>
      </c>
      <c r="J121" s="49"/>
      <c r="K121" s="51">
        <v>2810000</v>
      </c>
      <c r="L121" s="56"/>
      <c r="M121" s="47"/>
      <c r="N121" s="63" t="s">
        <v>1544</v>
      </c>
      <c r="O121" s="64" t="s">
        <v>1506</v>
      </c>
    </row>
    <row r="122" spans="2:15" s="53" customFormat="1" ht="31" x14ac:dyDescent="0.35">
      <c r="B122" s="46">
        <f t="shared" si="1"/>
        <v>118</v>
      </c>
      <c r="C122" s="47" t="s">
        <v>748</v>
      </c>
      <c r="D122" s="43" t="s">
        <v>1096</v>
      </c>
      <c r="E122" s="48" t="s">
        <v>972</v>
      </c>
      <c r="F122" s="46" t="s">
        <v>958</v>
      </c>
      <c r="G122" s="49"/>
      <c r="H122" s="49"/>
      <c r="I122" s="61" t="s">
        <v>1539</v>
      </c>
      <c r="J122" s="49"/>
      <c r="K122" s="51">
        <v>2020000</v>
      </c>
      <c r="L122" s="56"/>
      <c r="M122" s="47"/>
      <c r="N122" s="63" t="s">
        <v>1544</v>
      </c>
      <c r="O122" s="64" t="s">
        <v>1506</v>
      </c>
    </row>
    <row r="123" spans="2:15" s="53" customFormat="1" ht="31" x14ac:dyDescent="0.35">
      <c r="B123" s="46">
        <f t="shared" si="1"/>
        <v>119</v>
      </c>
      <c r="C123" s="47" t="s">
        <v>748</v>
      </c>
      <c r="D123" s="43" t="s">
        <v>1096</v>
      </c>
      <c r="E123" s="48" t="s">
        <v>973</v>
      </c>
      <c r="F123" s="46" t="s">
        <v>958</v>
      </c>
      <c r="G123" s="49"/>
      <c r="H123" s="49"/>
      <c r="I123" s="61" t="s">
        <v>1539</v>
      </c>
      <c r="J123" s="49"/>
      <c r="K123" s="51">
        <v>1810000</v>
      </c>
      <c r="L123" s="56"/>
      <c r="M123" s="47"/>
      <c r="N123" s="63" t="s">
        <v>1544</v>
      </c>
      <c r="O123" s="64" t="s">
        <v>1506</v>
      </c>
    </row>
    <row r="124" spans="2:15" s="53" customFormat="1" ht="31" x14ac:dyDescent="0.35">
      <c r="B124" s="46">
        <f t="shared" si="1"/>
        <v>120</v>
      </c>
      <c r="C124" s="47" t="s">
        <v>748</v>
      </c>
      <c r="D124" s="43" t="s">
        <v>1096</v>
      </c>
      <c r="E124" s="48" t="s">
        <v>974</v>
      </c>
      <c r="F124" s="46" t="s">
        <v>958</v>
      </c>
      <c r="G124" s="49"/>
      <c r="H124" s="49"/>
      <c r="I124" s="61" t="s">
        <v>1539</v>
      </c>
      <c r="J124" s="49"/>
      <c r="K124" s="51">
        <v>1680000</v>
      </c>
      <c r="L124" s="56"/>
      <c r="M124" s="47"/>
      <c r="N124" s="63" t="s">
        <v>1544</v>
      </c>
      <c r="O124" s="64" t="s">
        <v>1506</v>
      </c>
    </row>
    <row r="125" spans="2:15" s="53" customFormat="1" ht="31" x14ac:dyDescent="0.35">
      <c r="B125" s="46">
        <f t="shared" si="1"/>
        <v>121</v>
      </c>
      <c r="C125" s="47" t="s">
        <v>748</v>
      </c>
      <c r="D125" s="43" t="s">
        <v>1096</v>
      </c>
      <c r="E125" s="48" t="s">
        <v>975</v>
      </c>
      <c r="F125" s="46" t="s">
        <v>958</v>
      </c>
      <c r="G125" s="49"/>
      <c r="H125" s="49"/>
      <c r="I125" s="61" t="s">
        <v>1539</v>
      </c>
      <c r="J125" s="49"/>
      <c r="K125" s="51">
        <v>1540000</v>
      </c>
      <c r="L125" s="56"/>
      <c r="M125" s="47"/>
      <c r="N125" s="63" t="s">
        <v>1544</v>
      </c>
      <c r="O125" s="64" t="s">
        <v>1506</v>
      </c>
    </row>
    <row r="126" spans="2:15" s="54" customFormat="1" ht="31" x14ac:dyDescent="0.35">
      <c r="B126" s="46">
        <f t="shared" si="1"/>
        <v>122</v>
      </c>
      <c r="C126" s="47" t="s">
        <v>748</v>
      </c>
      <c r="D126" s="43" t="s">
        <v>1096</v>
      </c>
      <c r="E126" s="48" t="s">
        <v>976</v>
      </c>
      <c r="F126" s="46" t="s">
        <v>958</v>
      </c>
      <c r="G126" s="49"/>
      <c r="H126" s="49"/>
      <c r="I126" s="61" t="s">
        <v>1539</v>
      </c>
      <c r="J126" s="49"/>
      <c r="K126" s="51">
        <v>34890000</v>
      </c>
      <c r="L126" s="56"/>
      <c r="M126" s="47"/>
      <c r="N126" s="63" t="s">
        <v>1544</v>
      </c>
      <c r="O126" s="64" t="s">
        <v>1506</v>
      </c>
    </row>
    <row r="127" spans="2:15" s="52" customFormat="1" ht="31" x14ac:dyDescent="0.35">
      <c r="B127" s="46">
        <f t="shared" si="1"/>
        <v>123</v>
      </c>
      <c r="C127" s="47" t="s">
        <v>748</v>
      </c>
      <c r="D127" s="43" t="s">
        <v>1096</v>
      </c>
      <c r="E127" s="48" t="s">
        <v>977</v>
      </c>
      <c r="F127" s="46" t="s">
        <v>958</v>
      </c>
      <c r="G127" s="49"/>
      <c r="H127" s="49"/>
      <c r="I127" s="61" t="s">
        <v>1539</v>
      </c>
      <c r="J127" s="49"/>
      <c r="K127" s="51">
        <v>28190000</v>
      </c>
      <c r="L127" s="56"/>
      <c r="M127" s="47"/>
      <c r="N127" s="63" t="s">
        <v>1544</v>
      </c>
      <c r="O127" s="64" t="s">
        <v>1506</v>
      </c>
    </row>
    <row r="128" spans="2:15" s="52" customFormat="1" ht="31" x14ac:dyDescent="0.35">
      <c r="B128" s="46">
        <f t="shared" si="1"/>
        <v>124</v>
      </c>
      <c r="C128" s="47" t="s">
        <v>748</v>
      </c>
      <c r="D128" s="43" t="s">
        <v>1096</v>
      </c>
      <c r="E128" s="48" t="s">
        <v>978</v>
      </c>
      <c r="F128" s="46" t="s">
        <v>958</v>
      </c>
      <c r="G128" s="49"/>
      <c r="H128" s="49"/>
      <c r="I128" s="61" t="s">
        <v>1539</v>
      </c>
      <c r="J128" s="49"/>
      <c r="K128" s="51">
        <v>25510000</v>
      </c>
      <c r="L128" s="56"/>
      <c r="M128" s="47"/>
      <c r="N128" s="63" t="s">
        <v>1544</v>
      </c>
      <c r="O128" s="64" t="s">
        <v>1506</v>
      </c>
    </row>
    <row r="129" spans="2:15" s="52" customFormat="1" ht="31" x14ac:dyDescent="0.35">
      <c r="B129" s="46">
        <f t="shared" si="1"/>
        <v>125</v>
      </c>
      <c r="C129" s="47" t="s">
        <v>748</v>
      </c>
      <c r="D129" s="43" t="s">
        <v>1096</v>
      </c>
      <c r="E129" s="48" t="s">
        <v>979</v>
      </c>
      <c r="F129" s="46" t="s">
        <v>958</v>
      </c>
      <c r="G129" s="49"/>
      <c r="H129" s="49"/>
      <c r="I129" s="61" t="s">
        <v>1539</v>
      </c>
      <c r="J129" s="49"/>
      <c r="K129" s="51">
        <v>26840000</v>
      </c>
      <c r="L129" s="56"/>
      <c r="M129" s="47"/>
      <c r="N129" s="63" t="s">
        <v>1544</v>
      </c>
      <c r="O129" s="64" t="s">
        <v>1506</v>
      </c>
    </row>
    <row r="130" spans="2:15" s="52" customFormat="1" ht="31" x14ac:dyDescent="0.35">
      <c r="B130" s="46">
        <f t="shared" si="1"/>
        <v>126</v>
      </c>
      <c r="C130" s="47" t="s">
        <v>748</v>
      </c>
      <c r="D130" s="43" t="s">
        <v>1096</v>
      </c>
      <c r="E130" s="48" t="s">
        <v>980</v>
      </c>
      <c r="F130" s="46" t="s">
        <v>958</v>
      </c>
      <c r="G130" s="49"/>
      <c r="H130" s="49"/>
      <c r="I130" s="61" t="s">
        <v>1539</v>
      </c>
      <c r="J130" s="49"/>
      <c r="K130" s="51">
        <v>24830000</v>
      </c>
      <c r="L130" s="56"/>
      <c r="M130" s="47"/>
      <c r="N130" s="63" t="s">
        <v>1544</v>
      </c>
      <c r="O130" s="64" t="s">
        <v>1506</v>
      </c>
    </row>
    <row r="131" spans="2:15" s="52" customFormat="1" ht="31" x14ac:dyDescent="0.35">
      <c r="B131" s="46">
        <f t="shared" si="1"/>
        <v>127</v>
      </c>
      <c r="C131" s="47" t="s">
        <v>748</v>
      </c>
      <c r="D131" s="43" t="s">
        <v>1096</v>
      </c>
      <c r="E131" s="48" t="s">
        <v>981</v>
      </c>
      <c r="F131" s="46" t="s">
        <v>958</v>
      </c>
      <c r="G131" s="49"/>
      <c r="H131" s="49"/>
      <c r="I131" s="61" t="s">
        <v>1539</v>
      </c>
      <c r="J131" s="49"/>
      <c r="K131" s="51">
        <v>18120000</v>
      </c>
      <c r="L131" s="56"/>
      <c r="M131" s="47"/>
      <c r="N131" s="63" t="s">
        <v>1544</v>
      </c>
      <c r="O131" s="64" t="s">
        <v>1506</v>
      </c>
    </row>
    <row r="132" spans="2:15" s="52" customFormat="1" ht="31" x14ac:dyDescent="0.35">
      <c r="B132" s="46">
        <f t="shared" si="1"/>
        <v>128</v>
      </c>
      <c r="C132" s="47" t="s">
        <v>748</v>
      </c>
      <c r="D132" s="43" t="s">
        <v>1096</v>
      </c>
      <c r="E132" s="48" t="s">
        <v>982</v>
      </c>
      <c r="F132" s="46" t="s">
        <v>958</v>
      </c>
      <c r="G132" s="49"/>
      <c r="H132" s="49"/>
      <c r="I132" s="61" t="s">
        <v>1539</v>
      </c>
      <c r="J132" s="49"/>
      <c r="K132" s="51">
        <v>9660000</v>
      </c>
      <c r="L132" s="56"/>
      <c r="M132" s="47"/>
      <c r="N132" s="63" t="s">
        <v>1544</v>
      </c>
      <c r="O132" s="64" t="s">
        <v>1506</v>
      </c>
    </row>
    <row r="133" spans="2:15" s="52" customFormat="1" ht="31" x14ac:dyDescent="0.35">
      <c r="B133" s="46">
        <f t="shared" si="1"/>
        <v>129</v>
      </c>
      <c r="C133" s="47" t="s">
        <v>748</v>
      </c>
      <c r="D133" s="43" t="s">
        <v>1096</v>
      </c>
      <c r="E133" s="48" t="s">
        <v>983</v>
      </c>
      <c r="F133" s="46" t="s">
        <v>958</v>
      </c>
      <c r="G133" s="49"/>
      <c r="H133" s="49"/>
      <c r="I133" s="61" t="s">
        <v>1539</v>
      </c>
      <c r="J133" s="49"/>
      <c r="K133" s="51">
        <v>8330000</v>
      </c>
      <c r="L133" s="56"/>
      <c r="M133" s="47"/>
      <c r="N133" s="63" t="s">
        <v>1544</v>
      </c>
      <c r="O133" s="64" t="s">
        <v>1506</v>
      </c>
    </row>
    <row r="134" spans="2:15" s="52" customFormat="1" ht="31" x14ac:dyDescent="0.35">
      <c r="B134" s="46">
        <f t="shared" si="1"/>
        <v>130</v>
      </c>
      <c r="C134" s="47" t="s">
        <v>748</v>
      </c>
      <c r="D134" s="43" t="s">
        <v>1096</v>
      </c>
      <c r="E134" s="48" t="s">
        <v>984</v>
      </c>
      <c r="F134" s="46" t="s">
        <v>958</v>
      </c>
      <c r="G134" s="49"/>
      <c r="H134" s="49"/>
      <c r="I134" s="61" t="s">
        <v>1539</v>
      </c>
      <c r="J134" s="49"/>
      <c r="K134" s="51">
        <v>6310000</v>
      </c>
      <c r="L134" s="56"/>
      <c r="M134" s="47"/>
      <c r="N134" s="63" t="s">
        <v>1544</v>
      </c>
      <c r="O134" s="64" t="s">
        <v>1506</v>
      </c>
    </row>
    <row r="135" spans="2:15" s="52" customFormat="1" ht="31" x14ac:dyDescent="0.35">
      <c r="B135" s="46">
        <f t="shared" si="1"/>
        <v>131</v>
      </c>
      <c r="C135" s="47" t="s">
        <v>748</v>
      </c>
      <c r="D135" s="43" t="s">
        <v>1096</v>
      </c>
      <c r="E135" s="48" t="s">
        <v>985</v>
      </c>
      <c r="F135" s="46" t="s">
        <v>958</v>
      </c>
      <c r="G135" s="49"/>
      <c r="H135" s="49"/>
      <c r="I135" s="61" t="s">
        <v>1539</v>
      </c>
      <c r="J135" s="49"/>
      <c r="K135" s="51">
        <v>4830000</v>
      </c>
      <c r="L135" s="56"/>
      <c r="M135" s="47"/>
      <c r="N135" s="63" t="s">
        <v>1544</v>
      </c>
      <c r="O135" s="64" t="s">
        <v>1506</v>
      </c>
    </row>
    <row r="136" spans="2:15" s="52" customFormat="1" ht="31" x14ac:dyDescent="0.35">
      <c r="B136" s="46">
        <f t="shared" ref="B136:B199" si="2">B135+1</f>
        <v>132</v>
      </c>
      <c r="C136" s="47" t="s">
        <v>748</v>
      </c>
      <c r="D136" s="43" t="s">
        <v>1096</v>
      </c>
      <c r="E136" s="48" t="s">
        <v>986</v>
      </c>
      <c r="F136" s="46" t="s">
        <v>958</v>
      </c>
      <c r="G136" s="49"/>
      <c r="H136" s="49"/>
      <c r="I136" s="61" t="s">
        <v>1539</v>
      </c>
      <c r="J136" s="49"/>
      <c r="K136" s="51">
        <v>4320000</v>
      </c>
      <c r="L136" s="56"/>
      <c r="M136" s="47"/>
      <c r="N136" s="63" t="s">
        <v>1544</v>
      </c>
      <c r="O136" s="64" t="s">
        <v>1506</v>
      </c>
    </row>
    <row r="137" spans="2:15" s="52" customFormat="1" ht="31" x14ac:dyDescent="0.35">
      <c r="B137" s="46">
        <f t="shared" si="2"/>
        <v>133</v>
      </c>
      <c r="C137" s="47" t="s">
        <v>748</v>
      </c>
      <c r="D137" s="43" t="s">
        <v>1096</v>
      </c>
      <c r="E137" s="48" t="s">
        <v>987</v>
      </c>
      <c r="F137" s="46" t="s">
        <v>958</v>
      </c>
      <c r="G137" s="49"/>
      <c r="H137" s="49"/>
      <c r="I137" s="61" t="s">
        <v>1539</v>
      </c>
      <c r="J137" s="49"/>
      <c r="K137" s="51">
        <v>3760000</v>
      </c>
      <c r="L137" s="56"/>
      <c r="M137" s="47"/>
      <c r="N137" s="63" t="s">
        <v>1544</v>
      </c>
      <c r="O137" s="64" t="s">
        <v>1506</v>
      </c>
    </row>
    <row r="138" spans="2:15" s="52" customFormat="1" ht="31" x14ac:dyDescent="0.35">
      <c r="B138" s="46">
        <f t="shared" si="2"/>
        <v>134</v>
      </c>
      <c r="C138" s="47" t="s">
        <v>748</v>
      </c>
      <c r="D138" s="43" t="s">
        <v>1096</v>
      </c>
      <c r="E138" s="48" t="s">
        <v>988</v>
      </c>
      <c r="F138" s="46" t="s">
        <v>958</v>
      </c>
      <c r="G138" s="49"/>
      <c r="H138" s="49"/>
      <c r="I138" s="61" t="s">
        <v>1539</v>
      </c>
      <c r="J138" s="49"/>
      <c r="K138" s="51">
        <v>3500000</v>
      </c>
      <c r="L138" s="56"/>
      <c r="M138" s="47"/>
      <c r="N138" s="63" t="s">
        <v>1544</v>
      </c>
      <c r="O138" s="64" t="s">
        <v>1506</v>
      </c>
    </row>
    <row r="139" spans="2:15" s="52" customFormat="1" ht="31" x14ac:dyDescent="0.35">
      <c r="B139" s="46">
        <f t="shared" si="2"/>
        <v>135</v>
      </c>
      <c r="C139" s="47" t="s">
        <v>748</v>
      </c>
      <c r="D139" s="43" t="s">
        <v>1096</v>
      </c>
      <c r="E139" s="48" t="s">
        <v>989</v>
      </c>
      <c r="F139" s="46" t="s">
        <v>958</v>
      </c>
      <c r="G139" s="49"/>
      <c r="H139" s="49"/>
      <c r="I139" s="61" t="s">
        <v>1539</v>
      </c>
      <c r="J139" s="49"/>
      <c r="K139" s="51">
        <v>3290000</v>
      </c>
      <c r="L139" s="56"/>
      <c r="M139" s="47"/>
      <c r="N139" s="63" t="s">
        <v>1544</v>
      </c>
      <c r="O139" s="64" t="s">
        <v>1506</v>
      </c>
    </row>
    <row r="140" spans="2:15" s="52" customFormat="1" ht="31" x14ac:dyDescent="0.35">
      <c r="B140" s="46">
        <f t="shared" si="2"/>
        <v>136</v>
      </c>
      <c r="C140" s="47" t="s">
        <v>748</v>
      </c>
      <c r="D140" s="43" t="s">
        <v>1096</v>
      </c>
      <c r="E140" s="48" t="s">
        <v>990</v>
      </c>
      <c r="F140" s="46" t="s">
        <v>958</v>
      </c>
      <c r="G140" s="49"/>
      <c r="H140" s="49"/>
      <c r="I140" s="61" t="s">
        <v>1539</v>
      </c>
      <c r="J140" s="49"/>
      <c r="K140" s="51">
        <v>2420000</v>
      </c>
      <c r="L140" s="56"/>
      <c r="M140" s="47"/>
      <c r="N140" s="63" t="s">
        <v>1544</v>
      </c>
      <c r="O140" s="64" t="s">
        <v>1506</v>
      </c>
    </row>
    <row r="141" spans="2:15" s="52" customFormat="1" ht="31" x14ac:dyDescent="0.35">
      <c r="B141" s="46">
        <f t="shared" si="2"/>
        <v>137</v>
      </c>
      <c r="C141" s="47" t="s">
        <v>748</v>
      </c>
      <c r="D141" s="43" t="s">
        <v>1096</v>
      </c>
      <c r="E141" s="48" t="s">
        <v>991</v>
      </c>
      <c r="F141" s="46" t="s">
        <v>958</v>
      </c>
      <c r="G141" s="49"/>
      <c r="H141" s="49"/>
      <c r="I141" s="61" t="s">
        <v>1539</v>
      </c>
      <c r="J141" s="49"/>
      <c r="K141" s="51">
        <v>2090000</v>
      </c>
      <c r="L141" s="56"/>
      <c r="M141" s="47"/>
      <c r="N141" s="63" t="s">
        <v>1544</v>
      </c>
      <c r="O141" s="64" t="s">
        <v>1506</v>
      </c>
    </row>
    <row r="142" spans="2:15" s="52" customFormat="1" ht="31" x14ac:dyDescent="0.35">
      <c r="B142" s="46">
        <f t="shared" si="2"/>
        <v>138</v>
      </c>
      <c r="C142" s="47" t="s">
        <v>748</v>
      </c>
      <c r="D142" s="43" t="s">
        <v>1096</v>
      </c>
      <c r="E142" s="48" t="s">
        <v>992</v>
      </c>
      <c r="F142" s="46" t="s">
        <v>958</v>
      </c>
      <c r="G142" s="49"/>
      <c r="H142" s="49"/>
      <c r="I142" s="61" t="s">
        <v>1539</v>
      </c>
      <c r="J142" s="49"/>
      <c r="K142" s="51">
        <v>2020000</v>
      </c>
      <c r="L142" s="56"/>
      <c r="M142" s="47"/>
      <c r="N142" s="63" t="s">
        <v>1544</v>
      </c>
      <c r="O142" s="64" t="s">
        <v>1506</v>
      </c>
    </row>
    <row r="143" spans="2:15" s="52" customFormat="1" ht="31" x14ac:dyDescent="0.35">
      <c r="B143" s="46">
        <f t="shared" si="2"/>
        <v>139</v>
      </c>
      <c r="C143" s="47" t="s">
        <v>748</v>
      </c>
      <c r="D143" s="43" t="s">
        <v>1096</v>
      </c>
      <c r="E143" s="48" t="s">
        <v>993</v>
      </c>
      <c r="F143" s="46" t="s">
        <v>958</v>
      </c>
      <c r="G143" s="49"/>
      <c r="H143" s="49"/>
      <c r="I143" s="61" t="s">
        <v>1539</v>
      </c>
      <c r="J143" s="49"/>
      <c r="K143" s="51">
        <v>1750000</v>
      </c>
      <c r="L143" s="56"/>
      <c r="M143" s="47"/>
      <c r="N143" s="63" t="s">
        <v>1544</v>
      </c>
      <c r="O143" s="64" t="s">
        <v>1506</v>
      </c>
    </row>
    <row r="144" spans="2:15" s="52" customFormat="1" ht="31" x14ac:dyDescent="0.35">
      <c r="B144" s="46">
        <f t="shared" si="2"/>
        <v>140</v>
      </c>
      <c r="C144" s="47" t="s">
        <v>748</v>
      </c>
      <c r="D144" s="43" t="s">
        <v>1096</v>
      </c>
      <c r="E144" s="48" t="s">
        <v>1053</v>
      </c>
      <c r="F144" s="46" t="s">
        <v>951</v>
      </c>
      <c r="G144" s="49"/>
      <c r="H144" s="49"/>
      <c r="I144" s="61" t="s">
        <v>1539</v>
      </c>
      <c r="J144" s="49"/>
      <c r="K144" s="51">
        <v>1150000</v>
      </c>
      <c r="L144" s="56"/>
      <c r="M144" s="47"/>
      <c r="N144" s="63" t="s">
        <v>1544</v>
      </c>
      <c r="O144" s="64" t="s">
        <v>1506</v>
      </c>
    </row>
    <row r="145" spans="2:15" s="52" customFormat="1" ht="31" x14ac:dyDescent="0.35">
      <c r="B145" s="46">
        <f t="shared" si="2"/>
        <v>141</v>
      </c>
      <c r="C145" s="47" t="s">
        <v>748</v>
      </c>
      <c r="D145" s="43" t="s">
        <v>1096</v>
      </c>
      <c r="E145" s="48" t="s">
        <v>1054</v>
      </c>
      <c r="F145" s="46" t="s">
        <v>951</v>
      </c>
      <c r="G145" s="49"/>
      <c r="H145" s="49"/>
      <c r="I145" s="61" t="s">
        <v>1539</v>
      </c>
      <c r="J145" s="49"/>
      <c r="K145" s="51">
        <v>630000</v>
      </c>
      <c r="L145" s="56"/>
      <c r="M145" s="47"/>
      <c r="N145" s="63" t="s">
        <v>1544</v>
      </c>
      <c r="O145" s="64" t="s">
        <v>1506</v>
      </c>
    </row>
    <row r="146" spans="2:15" s="52" customFormat="1" ht="31" x14ac:dyDescent="0.35">
      <c r="B146" s="46">
        <f t="shared" si="2"/>
        <v>142</v>
      </c>
      <c r="C146" s="47" t="s">
        <v>748</v>
      </c>
      <c r="D146" s="43" t="s">
        <v>1096</v>
      </c>
      <c r="E146" s="48" t="s">
        <v>1055</v>
      </c>
      <c r="F146" s="46" t="s">
        <v>951</v>
      </c>
      <c r="G146" s="49"/>
      <c r="H146" s="49"/>
      <c r="I146" s="61" t="s">
        <v>1539</v>
      </c>
      <c r="J146" s="49"/>
      <c r="K146" s="51">
        <v>280000</v>
      </c>
      <c r="L146" s="56"/>
      <c r="M146" s="47"/>
      <c r="N146" s="63" t="s">
        <v>1544</v>
      </c>
      <c r="O146" s="64" t="s">
        <v>1506</v>
      </c>
    </row>
    <row r="147" spans="2:15" s="52" customFormat="1" ht="31" x14ac:dyDescent="0.35">
      <c r="B147" s="46">
        <f t="shared" si="2"/>
        <v>143</v>
      </c>
      <c r="C147" s="47" t="s">
        <v>748</v>
      </c>
      <c r="D147" s="43" t="s">
        <v>1096</v>
      </c>
      <c r="E147" s="48" t="s">
        <v>1056</v>
      </c>
      <c r="F147" s="46" t="s">
        <v>951</v>
      </c>
      <c r="G147" s="49"/>
      <c r="H147" s="49"/>
      <c r="I147" s="61" t="s">
        <v>1539</v>
      </c>
      <c r="J147" s="49"/>
      <c r="K147" s="51">
        <v>510000</v>
      </c>
      <c r="L147" s="56"/>
      <c r="M147" s="47"/>
      <c r="N147" s="63" t="s">
        <v>1544</v>
      </c>
      <c r="O147" s="64" t="s">
        <v>1506</v>
      </c>
    </row>
    <row r="148" spans="2:15" s="52" customFormat="1" ht="31" x14ac:dyDescent="0.35">
      <c r="B148" s="46">
        <f t="shared" si="2"/>
        <v>144</v>
      </c>
      <c r="C148" s="47" t="s">
        <v>748</v>
      </c>
      <c r="D148" s="43" t="s">
        <v>1096</v>
      </c>
      <c r="E148" s="48" t="s">
        <v>1057</v>
      </c>
      <c r="F148" s="46" t="s">
        <v>951</v>
      </c>
      <c r="G148" s="49"/>
      <c r="H148" s="49"/>
      <c r="I148" s="61" t="s">
        <v>1539</v>
      </c>
      <c r="J148" s="49"/>
      <c r="K148" s="51">
        <v>630000</v>
      </c>
      <c r="L148" s="56"/>
      <c r="M148" s="47"/>
      <c r="N148" s="63" t="s">
        <v>1544</v>
      </c>
      <c r="O148" s="64" t="s">
        <v>1506</v>
      </c>
    </row>
    <row r="149" spans="2:15" s="52" customFormat="1" ht="31" x14ac:dyDescent="0.35">
      <c r="B149" s="46">
        <f t="shared" si="2"/>
        <v>145</v>
      </c>
      <c r="C149" s="47" t="s">
        <v>748</v>
      </c>
      <c r="D149" s="43" t="s">
        <v>1096</v>
      </c>
      <c r="E149" s="48" t="s">
        <v>1058</v>
      </c>
      <c r="F149" s="46" t="s">
        <v>951</v>
      </c>
      <c r="G149" s="49"/>
      <c r="H149" s="49"/>
      <c r="I149" s="61" t="s">
        <v>1539</v>
      </c>
      <c r="J149" s="49"/>
      <c r="K149" s="51">
        <v>430000</v>
      </c>
      <c r="L149" s="56"/>
      <c r="M149" s="47"/>
      <c r="N149" s="63" t="s">
        <v>1544</v>
      </c>
      <c r="O149" s="64" t="s">
        <v>1506</v>
      </c>
    </row>
    <row r="150" spans="2:15" s="52" customFormat="1" ht="31" x14ac:dyDescent="0.35">
      <c r="B150" s="46">
        <f t="shared" si="2"/>
        <v>146</v>
      </c>
      <c r="C150" s="47" t="s">
        <v>748</v>
      </c>
      <c r="D150" s="43" t="s">
        <v>1096</v>
      </c>
      <c r="E150" s="48" t="s">
        <v>1059</v>
      </c>
      <c r="F150" s="46" t="s">
        <v>951</v>
      </c>
      <c r="G150" s="49"/>
      <c r="H150" s="49"/>
      <c r="I150" s="61" t="s">
        <v>1539</v>
      </c>
      <c r="J150" s="49"/>
      <c r="K150" s="51">
        <v>260000</v>
      </c>
      <c r="L150" s="56"/>
      <c r="M150" s="47"/>
      <c r="N150" s="63" t="s">
        <v>1544</v>
      </c>
      <c r="O150" s="64" t="s">
        <v>1506</v>
      </c>
    </row>
    <row r="151" spans="2:15" s="52" customFormat="1" ht="31" x14ac:dyDescent="0.35">
      <c r="B151" s="46">
        <f t="shared" si="2"/>
        <v>147</v>
      </c>
      <c r="C151" s="47" t="s">
        <v>748</v>
      </c>
      <c r="D151" s="43" t="s">
        <v>1096</v>
      </c>
      <c r="E151" s="48" t="s">
        <v>1167</v>
      </c>
      <c r="F151" s="46" t="s">
        <v>953</v>
      </c>
      <c r="G151" s="49"/>
      <c r="H151" s="49"/>
      <c r="I151" s="61" t="s">
        <v>1540</v>
      </c>
      <c r="J151" s="49"/>
      <c r="K151" s="50">
        <v>5780000</v>
      </c>
      <c r="L151" s="47"/>
      <c r="M151" s="47"/>
      <c r="N151" s="61"/>
      <c r="O151" s="64" t="s">
        <v>1506</v>
      </c>
    </row>
    <row r="152" spans="2:15" s="52" customFormat="1" ht="31" x14ac:dyDescent="0.35">
      <c r="B152" s="46">
        <f t="shared" si="2"/>
        <v>148</v>
      </c>
      <c r="C152" s="47" t="s">
        <v>748</v>
      </c>
      <c r="D152" s="43" t="s">
        <v>1096</v>
      </c>
      <c r="E152" s="48" t="s">
        <v>1168</v>
      </c>
      <c r="F152" s="46" t="s">
        <v>953</v>
      </c>
      <c r="G152" s="49"/>
      <c r="H152" s="49"/>
      <c r="I152" s="61" t="s">
        <v>1540</v>
      </c>
      <c r="J152" s="49"/>
      <c r="K152" s="50">
        <v>6280000</v>
      </c>
      <c r="L152" s="47"/>
      <c r="M152" s="47"/>
      <c r="N152" s="61"/>
      <c r="O152" s="64" t="s">
        <v>1506</v>
      </c>
    </row>
    <row r="153" spans="2:15" s="52" customFormat="1" ht="31" x14ac:dyDescent="0.35">
      <c r="B153" s="46">
        <f t="shared" si="2"/>
        <v>149</v>
      </c>
      <c r="C153" s="47" t="s">
        <v>748</v>
      </c>
      <c r="D153" s="43" t="s">
        <v>1096</v>
      </c>
      <c r="E153" s="48" t="s">
        <v>1169</v>
      </c>
      <c r="F153" s="46" t="s">
        <v>953</v>
      </c>
      <c r="G153" s="49"/>
      <c r="H153" s="49"/>
      <c r="I153" s="61" t="s">
        <v>1540</v>
      </c>
      <c r="J153" s="49"/>
      <c r="K153" s="50">
        <v>6780000</v>
      </c>
      <c r="L153" s="47"/>
      <c r="M153" s="47"/>
      <c r="N153" s="61"/>
      <c r="O153" s="64" t="s">
        <v>1506</v>
      </c>
    </row>
    <row r="154" spans="2:15" s="52" customFormat="1" ht="31" x14ac:dyDescent="0.35">
      <c r="B154" s="46">
        <f t="shared" si="2"/>
        <v>150</v>
      </c>
      <c r="C154" s="47" t="s">
        <v>748</v>
      </c>
      <c r="D154" s="43" t="s">
        <v>1096</v>
      </c>
      <c r="E154" s="48" t="s">
        <v>1170</v>
      </c>
      <c r="F154" s="46" t="s">
        <v>953</v>
      </c>
      <c r="G154" s="49"/>
      <c r="H154" s="49"/>
      <c r="I154" s="61" t="s">
        <v>1540</v>
      </c>
      <c r="J154" s="49"/>
      <c r="K154" s="50">
        <v>7380000</v>
      </c>
      <c r="L154" s="47"/>
      <c r="M154" s="47"/>
      <c r="N154" s="61"/>
      <c r="O154" s="64" t="s">
        <v>1506</v>
      </c>
    </row>
    <row r="155" spans="2:15" s="52" customFormat="1" ht="31" x14ac:dyDescent="0.35">
      <c r="B155" s="46">
        <f t="shared" si="2"/>
        <v>151</v>
      </c>
      <c r="C155" s="47" t="s">
        <v>748</v>
      </c>
      <c r="D155" s="43" t="s">
        <v>1096</v>
      </c>
      <c r="E155" s="48" t="s">
        <v>1171</v>
      </c>
      <c r="F155" s="46" t="s">
        <v>953</v>
      </c>
      <c r="G155" s="49"/>
      <c r="H155" s="49"/>
      <c r="I155" s="61" t="s">
        <v>1540</v>
      </c>
      <c r="J155" s="49"/>
      <c r="K155" s="50">
        <v>7880000</v>
      </c>
      <c r="L155" s="47"/>
      <c r="M155" s="47"/>
      <c r="N155" s="61"/>
      <c r="O155" s="64" t="s">
        <v>1506</v>
      </c>
    </row>
    <row r="156" spans="2:15" s="52" customFormat="1" ht="31" x14ac:dyDescent="0.35">
      <c r="B156" s="46">
        <f t="shared" si="2"/>
        <v>152</v>
      </c>
      <c r="C156" s="47" t="s">
        <v>748</v>
      </c>
      <c r="D156" s="43" t="s">
        <v>1096</v>
      </c>
      <c r="E156" s="48" t="s">
        <v>1172</v>
      </c>
      <c r="F156" s="46" t="s">
        <v>953</v>
      </c>
      <c r="G156" s="49"/>
      <c r="H156" s="49"/>
      <c r="I156" s="61" t="s">
        <v>1540</v>
      </c>
      <c r="J156" s="49"/>
      <c r="K156" s="50">
        <v>8380000</v>
      </c>
      <c r="L156" s="47"/>
      <c r="M156" s="47"/>
      <c r="N156" s="61"/>
      <c r="O156" s="64" t="s">
        <v>1506</v>
      </c>
    </row>
    <row r="157" spans="2:15" s="52" customFormat="1" ht="31" x14ac:dyDescent="0.35">
      <c r="B157" s="46">
        <f t="shared" si="2"/>
        <v>153</v>
      </c>
      <c r="C157" s="47" t="s">
        <v>748</v>
      </c>
      <c r="D157" s="43" t="s">
        <v>1096</v>
      </c>
      <c r="E157" s="48" t="s">
        <v>1173</v>
      </c>
      <c r="F157" s="46" t="s">
        <v>953</v>
      </c>
      <c r="G157" s="49"/>
      <c r="H157" s="49"/>
      <c r="I157" s="61" t="s">
        <v>1540</v>
      </c>
      <c r="J157" s="49"/>
      <c r="K157" s="50">
        <v>8980000</v>
      </c>
      <c r="L157" s="47"/>
      <c r="M157" s="47"/>
      <c r="N157" s="61"/>
      <c r="O157" s="64" t="s">
        <v>1506</v>
      </c>
    </row>
    <row r="158" spans="2:15" s="52" customFormat="1" ht="31" x14ac:dyDescent="0.35">
      <c r="B158" s="46">
        <f t="shared" si="2"/>
        <v>154</v>
      </c>
      <c r="C158" s="47" t="s">
        <v>748</v>
      </c>
      <c r="D158" s="43" t="s">
        <v>1096</v>
      </c>
      <c r="E158" s="48" t="s">
        <v>1174</v>
      </c>
      <c r="F158" s="46" t="s">
        <v>953</v>
      </c>
      <c r="G158" s="49"/>
      <c r="H158" s="49"/>
      <c r="I158" s="61" t="s">
        <v>1540</v>
      </c>
      <c r="J158" s="49"/>
      <c r="K158" s="50">
        <v>9480000</v>
      </c>
      <c r="L158" s="47"/>
      <c r="M158" s="47"/>
      <c r="N158" s="61"/>
      <c r="O158" s="64" t="s">
        <v>1506</v>
      </c>
    </row>
    <row r="159" spans="2:15" s="52" customFormat="1" ht="31" x14ac:dyDescent="0.35">
      <c r="B159" s="46">
        <f t="shared" si="2"/>
        <v>155</v>
      </c>
      <c r="C159" s="47" t="s">
        <v>748</v>
      </c>
      <c r="D159" s="43" t="s">
        <v>1096</v>
      </c>
      <c r="E159" s="48" t="s">
        <v>1175</v>
      </c>
      <c r="F159" s="46" t="s">
        <v>953</v>
      </c>
      <c r="G159" s="49"/>
      <c r="H159" s="49"/>
      <c r="I159" s="61" t="s">
        <v>1540</v>
      </c>
      <c r="J159" s="49"/>
      <c r="K159" s="50">
        <v>9980000</v>
      </c>
      <c r="L159" s="47"/>
      <c r="M159" s="47"/>
      <c r="N159" s="61"/>
      <c r="O159" s="64" t="s">
        <v>1506</v>
      </c>
    </row>
    <row r="160" spans="2:15" s="52" customFormat="1" ht="31" x14ac:dyDescent="0.35">
      <c r="B160" s="46">
        <f t="shared" si="2"/>
        <v>156</v>
      </c>
      <c r="C160" s="47" t="s">
        <v>748</v>
      </c>
      <c r="D160" s="43" t="s">
        <v>1096</v>
      </c>
      <c r="E160" s="48" t="s">
        <v>1176</v>
      </c>
      <c r="F160" s="46" t="s">
        <v>953</v>
      </c>
      <c r="G160" s="49"/>
      <c r="H160" s="49"/>
      <c r="I160" s="61" t="s">
        <v>1540</v>
      </c>
      <c r="J160" s="49"/>
      <c r="K160" s="50">
        <v>10580000</v>
      </c>
      <c r="L160" s="47"/>
      <c r="M160" s="47"/>
      <c r="N160" s="61"/>
      <c r="O160" s="64" t="s">
        <v>1506</v>
      </c>
    </row>
    <row r="161" spans="2:15" s="52" customFormat="1" ht="31" x14ac:dyDescent="0.35">
      <c r="B161" s="46">
        <f t="shared" si="2"/>
        <v>157</v>
      </c>
      <c r="C161" s="47" t="s">
        <v>748</v>
      </c>
      <c r="D161" s="43" t="s">
        <v>1096</v>
      </c>
      <c r="E161" s="48" t="s">
        <v>1177</v>
      </c>
      <c r="F161" s="46" t="s">
        <v>953</v>
      </c>
      <c r="G161" s="49"/>
      <c r="H161" s="49"/>
      <c r="I161" s="61" t="s">
        <v>1540</v>
      </c>
      <c r="J161" s="49"/>
      <c r="K161" s="50">
        <v>11080000</v>
      </c>
      <c r="L161" s="47"/>
      <c r="M161" s="47"/>
      <c r="N161" s="61"/>
      <c r="O161" s="64" t="s">
        <v>1506</v>
      </c>
    </row>
    <row r="162" spans="2:15" s="52" customFormat="1" ht="31" x14ac:dyDescent="0.35">
      <c r="B162" s="46">
        <f t="shared" si="2"/>
        <v>158</v>
      </c>
      <c r="C162" s="47" t="s">
        <v>748</v>
      </c>
      <c r="D162" s="43" t="s">
        <v>1096</v>
      </c>
      <c r="E162" s="48" t="s">
        <v>1178</v>
      </c>
      <c r="F162" s="46" t="s">
        <v>953</v>
      </c>
      <c r="G162" s="49"/>
      <c r="H162" s="49"/>
      <c r="I162" s="61" t="s">
        <v>1540</v>
      </c>
      <c r="J162" s="49"/>
      <c r="K162" s="50">
        <v>11780000</v>
      </c>
      <c r="L162" s="47"/>
      <c r="M162" s="47"/>
      <c r="N162" s="61"/>
      <c r="O162" s="64" t="s">
        <v>1506</v>
      </c>
    </row>
    <row r="163" spans="2:15" s="52" customFormat="1" ht="31" x14ac:dyDescent="0.35">
      <c r="B163" s="46">
        <f t="shared" si="2"/>
        <v>159</v>
      </c>
      <c r="C163" s="47" t="s">
        <v>748</v>
      </c>
      <c r="D163" s="43" t="s">
        <v>1096</v>
      </c>
      <c r="E163" s="48" t="s">
        <v>1179</v>
      </c>
      <c r="F163" s="46" t="s">
        <v>953</v>
      </c>
      <c r="G163" s="49"/>
      <c r="H163" s="49"/>
      <c r="I163" s="61" t="s">
        <v>1540</v>
      </c>
      <c r="J163" s="49"/>
      <c r="K163" s="50">
        <v>12280000</v>
      </c>
      <c r="L163" s="47"/>
      <c r="M163" s="47"/>
      <c r="N163" s="61"/>
      <c r="O163" s="64" t="s">
        <v>1506</v>
      </c>
    </row>
    <row r="164" spans="2:15" s="52" customFormat="1" ht="31" x14ac:dyDescent="0.35">
      <c r="B164" s="46">
        <f t="shared" si="2"/>
        <v>160</v>
      </c>
      <c r="C164" s="47" t="s">
        <v>748</v>
      </c>
      <c r="D164" s="43" t="s">
        <v>1096</v>
      </c>
      <c r="E164" s="48" t="s">
        <v>1180</v>
      </c>
      <c r="F164" s="46" t="s">
        <v>953</v>
      </c>
      <c r="G164" s="49"/>
      <c r="H164" s="49"/>
      <c r="I164" s="61" t="s">
        <v>1540</v>
      </c>
      <c r="J164" s="49"/>
      <c r="K164" s="50">
        <v>12780000</v>
      </c>
      <c r="L164" s="47"/>
      <c r="M164" s="47"/>
      <c r="N164" s="61"/>
      <c r="O164" s="64" t="s">
        <v>1506</v>
      </c>
    </row>
    <row r="165" spans="2:15" s="54" customFormat="1" ht="31" x14ac:dyDescent="0.35">
      <c r="B165" s="46">
        <f t="shared" si="2"/>
        <v>161</v>
      </c>
      <c r="C165" s="47" t="s">
        <v>748</v>
      </c>
      <c r="D165" s="43" t="s">
        <v>1096</v>
      </c>
      <c r="E165" s="48" t="s">
        <v>1497</v>
      </c>
      <c r="F165" s="46" t="s">
        <v>953</v>
      </c>
      <c r="G165" s="49"/>
      <c r="H165" s="49"/>
      <c r="I165" s="61" t="s">
        <v>1540</v>
      </c>
      <c r="J165" s="49"/>
      <c r="K165" s="50">
        <v>6060000</v>
      </c>
      <c r="L165" s="47"/>
      <c r="M165" s="47"/>
      <c r="N165" s="61"/>
      <c r="O165" s="64" t="s">
        <v>1506</v>
      </c>
    </row>
    <row r="166" spans="2:15" s="52" customFormat="1" ht="31" x14ac:dyDescent="0.35">
      <c r="B166" s="46">
        <f t="shared" si="2"/>
        <v>162</v>
      </c>
      <c r="C166" s="47" t="s">
        <v>748</v>
      </c>
      <c r="D166" s="43" t="s">
        <v>1096</v>
      </c>
      <c r="E166" s="48" t="s">
        <v>1498</v>
      </c>
      <c r="F166" s="46" t="s">
        <v>953</v>
      </c>
      <c r="G166" s="49"/>
      <c r="H166" s="49"/>
      <c r="I166" s="61" t="s">
        <v>1540</v>
      </c>
      <c r="J166" s="49"/>
      <c r="K166" s="50">
        <v>6630000</v>
      </c>
      <c r="L166" s="47"/>
      <c r="M166" s="47"/>
      <c r="N166" s="61"/>
      <c r="O166" s="64" t="s">
        <v>1506</v>
      </c>
    </row>
    <row r="167" spans="2:15" s="52" customFormat="1" ht="31" x14ac:dyDescent="0.35">
      <c r="B167" s="46">
        <f t="shared" si="2"/>
        <v>163</v>
      </c>
      <c r="C167" s="47" t="s">
        <v>748</v>
      </c>
      <c r="D167" s="43" t="s">
        <v>1096</v>
      </c>
      <c r="E167" s="48" t="s">
        <v>1499</v>
      </c>
      <c r="F167" s="46" t="s">
        <v>953</v>
      </c>
      <c r="G167" s="49"/>
      <c r="H167" s="49"/>
      <c r="I167" s="61" t="s">
        <v>1540</v>
      </c>
      <c r="J167" s="49"/>
      <c r="K167" s="50">
        <v>7090000</v>
      </c>
      <c r="L167" s="47"/>
      <c r="M167" s="47"/>
      <c r="N167" s="61"/>
      <c r="O167" s="64" t="s">
        <v>1506</v>
      </c>
    </row>
    <row r="168" spans="2:15" s="52" customFormat="1" ht="31" x14ac:dyDescent="0.35">
      <c r="B168" s="46">
        <f t="shared" si="2"/>
        <v>164</v>
      </c>
      <c r="C168" s="47" t="s">
        <v>748</v>
      </c>
      <c r="D168" s="43" t="s">
        <v>1096</v>
      </c>
      <c r="E168" s="48" t="s">
        <v>1181</v>
      </c>
      <c r="F168" s="46" t="s">
        <v>953</v>
      </c>
      <c r="G168" s="49"/>
      <c r="H168" s="49"/>
      <c r="I168" s="61" t="s">
        <v>1540</v>
      </c>
      <c r="J168" s="49"/>
      <c r="K168" s="50">
        <v>7500000</v>
      </c>
      <c r="L168" s="47"/>
      <c r="M168" s="47"/>
      <c r="N168" s="61"/>
      <c r="O168" s="64" t="s">
        <v>1506</v>
      </c>
    </row>
    <row r="169" spans="2:15" s="52" customFormat="1" ht="31" x14ac:dyDescent="0.35">
      <c r="B169" s="46">
        <f t="shared" si="2"/>
        <v>165</v>
      </c>
      <c r="C169" s="47" t="s">
        <v>748</v>
      </c>
      <c r="D169" s="43" t="s">
        <v>1096</v>
      </c>
      <c r="E169" s="48" t="s">
        <v>1182</v>
      </c>
      <c r="F169" s="46" t="s">
        <v>953</v>
      </c>
      <c r="G169" s="49"/>
      <c r="H169" s="49"/>
      <c r="I169" s="61" t="s">
        <v>1540</v>
      </c>
      <c r="J169" s="49"/>
      <c r="K169" s="50">
        <v>8060000</v>
      </c>
      <c r="L169" s="47"/>
      <c r="M169" s="47"/>
      <c r="N169" s="61"/>
      <c r="O169" s="64" t="s">
        <v>1506</v>
      </c>
    </row>
    <row r="170" spans="2:15" s="52" customFormat="1" ht="31" x14ac:dyDescent="0.35">
      <c r="B170" s="46">
        <f t="shared" si="2"/>
        <v>166</v>
      </c>
      <c r="C170" s="47" t="s">
        <v>748</v>
      </c>
      <c r="D170" s="43" t="s">
        <v>1096</v>
      </c>
      <c r="E170" s="48" t="s">
        <v>1183</v>
      </c>
      <c r="F170" s="46" t="s">
        <v>953</v>
      </c>
      <c r="G170" s="49"/>
      <c r="H170" s="49"/>
      <c r="I170" s="61" t="s">
        <v>1540</v>
      </c>
      <c r="J170" s="49"/>
      <c r="K170" s="50">
        <v>8420000</v>
      </c>
      <c r="L170" s="47"/>
      <c r="M170" s="47"/>
      <c r="N170" s="61"/>
      <c r="O170" s="64" t="s">
        <v>1506</v>
      </c>
    </row>
    <row r="171" spans="2:15" s="52" customFormat="1" ht="31" x14ac:dyDescent="0.35">
      <c r="B171" s="46">
        <f t="shared" si="2"/>
        <v>167</v>
      </c>
      <c r="C171" s="47" t="s">
        <v>748</v>
      </c>
      <c r="D171" s="43" t="s">
        <v>1096</v>
      </c>
      <c r="E171" s="48" t="s">
        <v>1184</v>
      </c>
      <c r="F171" s="46" t="s">
        <v>953</v>
      </c>
      <c r="G171" s="49"/>
      <c r="H171" s="49"/>
      <c r="I171" s="61" t="s">
        <v>1540</v>
      </c>
      <c r="J171" s="49"/>
      <c r="K171" s="50">
        <v>8670000</v>
      </c>
      <c r="L171" s="47"/>
      <c r="M171" s="47"/>
      <c r="N171" s="61"/>
      <c r="O171" s="64" t="s">
        <v>1506</v>
      </c>
    </row>
    <row r="172" spans="2:15" s="52" customFormat="1" ht="31" x14ac:dyDescent="0.35">
      <c r="B172" s="46">
        <f t="shared" si="2"/>
        <v>168</v>
      </c>
      <c r="C172" s="47" t="s">
        <v>748</v>
      </c>
      <c r="D172" s="43" t="s">
        <v>1096</v>
      </c>
      <c r="E172" s="48" t="s">
        <v>1185</v>
      </c>
      <c r="F172" s="46" t="s">
        <v>953</v>
      </c>
      <c r="G172" s="49"/>
      <c r="H172" s="49"/>
      <c r="I172" s="61" t="s">
        <v>1540</v>
      </c>
      <c r="J172" s="49"/>
      <c r="K172" s="50">
        <v>9380000</v>
      </c>
      <c r="L172" s="47"/>
      <c r="M172" s="47"/>
      <c r="N172" s="61"/>
      <c r="O172" s="64" t="s">
        <v>1506</v>
      </c>
    </row>
    <row r="173" spans="2:15" s="52" customFormat="1" ht="31" x14ac:dyDescent="0.35">
      <c r="B173" s="46">
        <f t="shared" si="2"/>
        <v>169</v>
      </c>
      <c r="C173" s="47" t="s">
        <v>748</v>
      </c>
      <c r="D173" s="43" t="s">
        <v>1096</v>
      </c>
      <c r="E173" s="48" t="s">
        <v>1186</v>
      </c>
      <c r="F173" s="46" t="s">
        <v>953</v>
      </c>
      <c r="G173" s="49"/>
      <c r="H173" s="49"/>
      <c r="I173" s="61" t="s">
        <v>1540</v>
      </c>
      <c r="J173" s="49"/>
      <c r="K173" s="50">
        <v>9540000</v>
      </c>
      <c r="L173" s="47"/>
      <c r="M173" s="47"/>
      <c r="N173" s="61"/>
      <c r="O173" s="64" t="s">
        <v>1506</v>
      </c>
    </row>
    <row r="174" spans="2:15" s="52" customFormat="1" ht="31" x14ac:dyDescent="0.35">
      <c r="B174" s="46">
        <f t="shared" si="2"/>
        <v>170</v>
      </c>
      <c r="C174" s="47" t="s">
        <v>748</v>
      </c>
      <c r="D174" s="43" t="s">
        <v>1096</v>
      </c>
      <c r="E174" s="48" t="s">
        <v>1187</v>
      </c>
      <c r="F174" s="46" t="s">
        <v>953</v>
      </c>
      <c r="G174" s="49"/>
      <c r="H174" s="49"/>
      <c r="I174" s="61" t="s">
        <v>1540</v>
      </c>
      <c r="J174" s="49"/>
      <c r="K174" s="50">
        <v>10460000</v>
      </c>
      <c r="L174" s="47"/>
      <c r="M174" s="47"/>
      <c r="N174" s="61"/>
      <c r="O174" s="64" t="s">
        <v>1506</v>
      </c>
    </row>
    <row r="175" spans="2:15" s="52" customFormat="1" ht="31" x14ac:dyDescent="0.35">
      <c r="B175" s="46">
        <f t="shared" si="2"/>
        <v>171</v>
      </c>
      <c r="C175" s="47" t="s">
        <v>748</v>
      </c>
      <c r="D175" s="43" t="s">
        <v>1096</v>
      </c>
      <c r="E175" s="48" t="s">
        <v>1188</v>
      </c>
      <c r="F175" s="46" t="s">
        <v>953</v>
      </c>
      <c r="G175" s="49"/>
      <c r="H175" s="49"/>
      <c r="I175" s="61" t="s">
        <v>1540</v>
      </c>
      <c r="J175" s="49"/>
      <c r="K175" s="50">
        <v>10460000</v>
      </c>
      <c r="L175" s="47"/>
      <c r="M175" s="47"/>
      <c r="N175" s="61"/>
      <c r="O175" s="64" t="s">
        <v>1506</v>
      </c>
    </row>
    <row r="176" spans="2:15" s="52" customFormat="1" ht="31" x14ac:dyDescent="0.35">
      <c r="B176" s="46">
        <f t="shared" si="2"/>
        <v>172</v>
      </c>
      <c r="C176" s="47" t="s">
        <v>748</v>
      </c>
      <c r="D176" s="43" t="s">
        <v>1096</v>
      </c>
      <c r="E176" s="48" t="s">
        <v>1189</v>
      </c>
      <c r="F176" s="46" t="s">
        <v>953</v>
      </c>
      <c r="G176" s="49"/>
      <c r="H176" s="49"/>
      <c r="I176" s="61" t="s">
        <v>1540</v>
      </c>
      <c r="J176" s="49"/>
      <c r="K176" s="50">
        <v>11480000</v>
      </c>
      <c r="L176" s="47"/>
      <c r="M176" s="47"/>
      <c r="N176" s="61"/>
      <c r="O176" s="64" t="s">
        <v>1506</v>
      </c>
    </row>
    <row r="177" spans="2:15" s="52" customFormat="1" ht="31" x14ac:dyDescent="0.35">
      <c r="B177" s="46">
        <f t="shared" si="2"/>
        <v>173</v>
      </c>
      <c r="C177" s="47" t="s">
        <v>748</v>
      </c>
      <c r="D177" s="43" t="s">
        <v>1096</v>
      </c>
      <c r="E177" s="48" t="s">
        <v>1190</v>
      </c>
      <c r="F177" s="46" t="s">
        <v>953</v>
      </c>
      <c r="G177" s="49"/>
      <c r="H177" s="49"/>
      <c r="I177" s="61" t="s">
        <v>1540</v>
      </c>
      <c r="J177" s="49"/>
      <c r="K177" s="50">
        <v>12370000</v>
      </c>
      <c r="L177" s="47"/>
      <c r="M177" s="47"/>
      <c r="N177" s="61"/>
      <c r="O177" s="64" t="s">
        <v>1506</v>
      </c>
    </row>
    <row r="178" spans="2:15" s="52" customFormat="1" ht="31" x14ac:dyDescent="0.35">
      <c r="B178" s="46">
        <f t="shared" si="2"/>
        <v>174</v>
      </c>
      <c r="C178" s="47" t="s">
        <v>748</v>
      </c>
      <c r="D178" s="43" t="s">
        <v>1096</v>
      </c>
      <c r="E178" s="48" t="s">
        <v>1191</v>
      </c>
      <c r="F178" s="46" t="s">
        <v>953</v>
      </c>
      <c r="G178" s="49"/>
      <c r="H178" s="49"/>
      <c r="I178" s="61" t="s">
        <v>1540</v>
      </c>
      <c r="J178" s="49"/>
      <c r="K178" s="50">
        <v>12980000</v>
      </c>
      <c r="L178" s="47"/>
      <c r="M178" s="47"/>
      <c r="N178" s="61"/>
      <c r="O178" s="64" t="s">
        <v>1506</v>
      </c>
    </row>
    <row r="179" spans="2:15" s="52" customFormat="1" ht="46.5" x14ac:dyDescent="0.35">
      <c r="B179" s="46">
        <f t="shared" si="2"/>
        <v>175</v>
      </c>
      <c r="C179" s="47" t="s">
        <v>748</v>
      </c>
      <c r="D179" s="43" t="s">
        <v>1096</v>
      </c>
      <c r="E179" s="48" t="s">
        <v>1192</v>
      </c>
      <c r="F179" s="46" t="s">
        <v>953</v>
      </c>
      <c r="G179" s="49"/>
      <c r="H179" s="49"/>
      <c r="I179" s="61" t="s">
        <v>1541</v>
      </c>
      <c r="J179" s="49"/>
      <c r="K179" s="50">
        <v>5625000</v>
      </c>
      <c r="L179" s="47"/>
      <c r="M179" s="47"/>
      <c r="N179" s="61"/>
      <c r="O179" s="64" t="s">
        <v>1506</v>
      </c>
    </row>
    <row r="180" spans="2:15" s="52" customFormat="1" ht="46.5" x14ac:dyDescent="0.35">
      <c r="B180" s="46">
        <f t="shared" si="2"/>
        <v>176</v>
      </c>
      <c r="C180" s="47" t="s">
        <v>748</v>
      </c>
      <c r="D180" s="43" t="s">
        <v>1096</v>
      </c>
      <c r="E180" s="48" t="s">
        <v>1193</v>
      </c>
      <c r="F180" s="46" t="s">
        <v>953</v>
      </c>
      <c r="G180" s="49"/>
      <c r="H180" s="49"/>
      <c r="I180" s="61" t="s">
        <v>1541</v>
      </c>
      <c r="J180" s="49"/>
      <c r="K180" s="50">
        <v>8250000</v>
      </c>
      <c r="L180" s="47"/>
      <c r="M180" s="47"/>
      <c r="N180" s="61"/>
      <c r="O180" s="64" t="s">
        <v>1506</v>
      </c>
    </row>
    <row r="181" spans="2:15" s="52" customFormat="1" ht="46.5" x14ac:dyDescent="0.35">
      <c r="B181" s="46">
        <f t="shared" si="2"/>
        <v>177</v>
      </c>
      <c r="C181" s="47" t="s">
        <v>748</v>
      </c>
      <c r="D181" s="43" t="s">
        <v>1096</v>
      </c>
      <c r="E181" s="48" t="s">
        <v>1194</v>
      </c>
      <c r="F181" s="46" t="s">
        <v>953</v>
      </c>
      <c r="G181" s="49"/>
      <c r="H181" s="49"/>
      <c r="I181" s="61" t="s">
        <v>1541</v>
      </c>
      <c r="J181" s="49"/>
      <c r="K181" s="50">
        <v>8700000</v>
      </c>
      <c r="L181" s="47"/>
      <c r="M181" s="47"/>
      <c r="N181" s="61"/>
      <c r="O181" s="64" t="s">
        <v>1506</v>
      </c>
    </row>
    <row r="182" spans="2:15" s="52" customFormat="1" ht="46.5" x14ac:dyDescent="0.35">
      <c r="B182" s="46">
        <f t="shared" si="2"/>
        <v>178</v>
      </c>
      <c r="C182" s="47" t="s">
        <v>748</v>
      </c>
      <c r="D182" s="43" t="s">
        <v>1096</v>
      </c>
      <c r="E182" s="48" t="s">
        <v>1195</v>
      </c>
      <c r="F182" s="46" t="s">
        <v>953</v>
      </c>
      <c r="G182" s="49"/>
      <c r="H182" s="49"/>
      <c r="I182" s="61" t="s">
        <v>1541</v>
      </c>
      <c r="J182" s="49"/>
      <c r="K182" s="50">
        <v>9600000</v>
      </c>
      <c r="L182" s="47"/>
      <c r="M182" s="47"/>
      <c r="N182" s="61"/>
      <c r="O182" s="64" t="s">
        <v>1506</v>
      </c>
    </row>
    <row r="183" spans="2:15" s="52" customFormat="1" ht="46.5" x14ac:dyDescent="0.35">
      <c r="B183" s="46">
        <f t="shared" si="2"/>
        <v>179</v>
      </c>
      <c r="C183" s="47" t="s">
        <v>748</v>
      </c>
      <c r="D183" s="43" t="s">
        <v>1096</v>
      </c>
      <c r="E183" s="48" t="s">
        <v>1196</v>
      </c>
      <c r="F183" s="46" t="s">
        <v>953</v>
      </c>
      <c r="G183" s="49"/>
      <c r="H183" s="49"/>
      <c r="I183" s="61" t="s">
        <v>1541</v>
      </c>
      <c r="J183" s="49"/>
      <c r="K183" s="50">
        <v>9750000</v>
      </c>
      <c r="L183" s="47"/>
      <c r="M183" s="47"/>
      <c r="N183" s="61"/>
      <c r="O183" s="64" t="s">
        <v>1506</v>
      </c>
    </row>
    <row r="184" spans="2:15" s="52" customFormat="1" ht="46.5" x14ac:dyDescent="0.35">
      <c r="B184" s="46">
        <f t="shared" si="2"/>
        <v>180</v>
      </c>
      <c r="C184" s="47" t="s">
        <v>748</v>
      </c>
      <c r="D184" s="43" t="s">
        <v>1096</v>
      </c>
      <c r="E184" s="48" t="s">
        <v>1197</v>
      </c>
      <c r="F184" s="46" t="s">
        <v>953</v>
      </c>
      <c r="G184" s="49"/>
      <c r="H184" s="49"/>
      <c r="I184" s="61" t="s">
        <v>1541</v>
      </c>
      <c r="J184" s="49"/>
      <c r="K184" s="50">
        <v>10090909</v>
      </c>
      <c r="L184" s="47"/>
      <c r="M184" s="47"/>
      <c r="N184" s="61"/>
      <c r="O184" s="64" t="s">
        <v>1506</v>
      </c>
    </row>
    <row r="185" spans="2:15" s="52" customFormat="1" ht="46.5" x14ac:dyDescent="0.35">
      <c r="B185" s="46">
        <f t="shared" si="2"/>
        <v>181</v>
      </c>
      <c r="C185" s="47" t="s">
        <v>748</v>
      </c>
      <c r="D185" s="43" t="s">
        <v>1096</v>
      </c>
      <c r="E185" s="48" t="s">
        <v>1198</v>
      </c>
      <c r="F185" s="46" t="s">
        <v>953</v>
      </c>
      <c r="G185" s="49"/>
      <c r="H185" s="49"/>
      <c r="I185" s="61" t="s">
        <v>1541</v>
      </c>
      <c r="J185" s="49"/>
      <c r="K185" s="50">
        <v>11250000</v>
      </c>
      <c r="L185" s="47"/>
      <c r="M185" s="47"/>
      <c r="N185" s="61"/>
      <c r="O185" s="64" t="s">
        <v>1506</v>
      </c>
    </row>
    <row r="186" spans="2:15" s="52" customFormat="1" ht="46.5" x14ac:dyDescent="0.35">
      <c r="B186" s="46">
        <f t="shared" si="2"/>
        <v>182</v>
      </c>
      <c r="C186" s="47" t="s">
        <v>748</v>
      </c>
      <c r="D186" s="43" t="s">
        <v>1096</v>
      </c>
      <c r="E186" s="48" t="s">
        <v>1199</v>
      </c>
      <c r="F186" s="46" t="s">
        <v>953</v>
      </c>
      <c r="G186" s="49"/>
      <c r="H186" s="49"/>
      <c r="I186" s="61" t="s">
        <v>1541</v>
      </c>
      <c r="J186" s="49"/>
      <c r="K186" s="50">
        <v>12500000</v>
      </c>
      <c r="L186" s="47"/>
      <c r="M186" s="47"/>
      <c r="N186" s="61"/>
      <c r="O186" s="64" t="s">
        <v>1506</v>
      </c>
    </row>
    <row r="187" spans="2:15" s="52" customFormat="1" ht="46.5" x14ac:dyDescent="0.35">
      <c r="B187" s="46">
        <f t="shared" si="2"/>
        <v>183</v>
      </c>
      <c r="C187" s="47" t="s">
        <v>748</v>
      </c>
      <c r="D187" s="43" t="s">
        <v>1096</v>
      </c>
      <c r="E187" s="48" t="s">
        <v>1200</v>
      </c>
      <c r="F187" s="46" t="s">
        <v>953</v>
      </c>
      <c r="G187" s="49"/>
      <c r="H187" s="49"/>
      <c r="I187" s="61" t="s">
        <v>1541</v>
      </c>
      <c r="J187" s="49"/>
      <c r="K187" s="50">
        <v>13750000</v>
      </c>
      <c r="L187" s="47"/>
      <c r="M187" s="47"/>
      <c r="N187" s="61"/>
      <c r="O187" s="64" t="s">
        <v>1506</v>
      </c>
    </row>
    <row r="188" spans="2:15" s="52" customFormat="1" ht="46.5" x14ac:dyDescent="0.35">
      <c r="B188" s="46">
        <f t="shared" si="2"/>
        <v>184</v>
      </c>
      <c r="C188" s="47" t="s">
        <v>748</v>
      </c>
      <c r="D188" s="43" t="s">
        <v>1096</v>
      </c>
      <c r="E188" s="48" t="s">
        <v>1201</v>
      </c>
      <c r="F188" s="46" t="s">
        <v>953</v>
      </c>
      <c r="G188" s="49"/>
      <c r="H188" s="49"/>
      <c r="I188" s="61" t="s">
        <v>1541</v>
      </c>
      <c r="J188" s="49"/>
      <c r="K188" s="50">
        <v>14250000</v>
      </c>
      <c r="L188" s="47"/>
      <c r="M188" s="47"/>
      <c r="N188" s="61"/>
      <c r="O188" s="64" t="s">
        <v>1506</v>
      </c>
    </row>
    <row r="189" spans="2:15" s="52" customFormat="1" ht="46.5" x14ac:dyDescent="0.35">
      <c r="B189" s="46">
        <f t="shared" si="2"/>
        <v>185</v>
      </c>
      <c r="C189" s="47" t="s">
        <v>748</v>
      </c>
      <c r="D189" s="43" t="s">
        <v>1096</v>
      </c>
      <c r="E189" s="48" t="s">
        <v>1202</v>
      </c>
      <c r="F189" s="46" t="s">
        <v>953</v>
      </c>
      <c r="G189" s="49"/>
      <c r="H189" s="49"/>
      <c r="I189" s="61" t="s">
        <v>1541</v>
      </c>
      <c r="J189" s="49"/>
      <c r="K189" s="50">
        <v>14400000</v>
      </c>
      <c r="L189" s="47"/>
      <c r="M189" s="47"/>
      <c r="N189" s="61"/>
      <c r="O189" s="64" t="s">
        <v>1506</v>
      </c>
    </row>
    <row r="190" spans="2:15" s="52" customFormat="1" ht="46.5" x14ac:dyDescent="0.35">
      <c r="B190" s="46">
        <f t="shared" si="2"/>
        <v>186</v>
      </c>
      <c r="C190" s="47" t="s">
        <v>748</v>
      </c>
      <c r="D190" s="43" t="s">
        <v>1096</v>
      </c>
      <c r="E190" s="48" t="s">
        <v>1203</v>
      </c>
      <c r="F190" s="46" t="s">
        <v>953</v>
      </c>
      <c r="G190" s="49"/>
      <c r="H190" s="49"/>
      <c r="I190" s="61" t="s">
        <v>1541</v>
      </c>
      <c r="J190" s="49"/>
      <c r="K190" s="50">
        <v>28340000</v>
      </c>
      <c r="L190" s="47"/>
      <c r="M190" s="47"/>
      <c r="N190" s="61"/>
      <c r="O190" s="64" t="s">
        <v>1506</v>
      </c>
    </row>
    <row r="191" spans="2:15" s="52" customFormat="1" ht="46.5" x14ac:dyDescent="0.35">
      <c r="B191" s="46">
        <f t="shared" si="2"/>
        <v>187</v>
      </c>
      <c r="C191" s="47" t="s">
        <v>748</v>
      </c>
      <c r="D191" s="43" t="s">
        <v>1096</v>
      </c>
      <c r="E191" s="48" t="s">
        <v>1204</v>
      </c>
      <c r="F191" s="46" t="s">
        <v>953</v>
      </c>
      <c r="G191" s="49"/>
      <c r="H191" s="49"/>
      <c r="I191" s="61" t="s">
        <v>1541</v>
      </c>
      <c r="J191" s="49"/>
      <c r="K191" s="50">
        <v>4600000</v>
      </c>
      <c r="L191" s="47"/>
      <c r="M191" s="47"/>
      <c r="N191" s="61"/>
      <c r="O191" s="64" t="s">
        <v>1506</v>
      </c>
    </row>
    <row r="192" spans="2:15" s="52" customFormat="1" ht="46.5" x14ac:dyDescent="0.35">
      <c r="B192" s="46">
        <f t="shared" si="2"/>
        <v>188</v>
      </c>
      <c r="C192" s="47" t="s">
        <v>748</v>
      </c>
      <c r="D192" s="43" t="s">
        <v>1096</v>
      </c>
      <c r="E192" s="48" t="s">
        <v>1205</v>
      </c>
      <c r="F192" s="46" t="s">
        <v>953</v>
      </c>
      <c r="G192" s="49"/>
      <c r="H192" s="49"/>
      <c r="I192" s="61" t="s">
        <v>1541</v>
      </c>
      <c r="J192" s="49"/>
      <c r="K192" s="50">
        <v>80000000</v>
      </c>
      <c r="L192" s="47"/>
      <c r="M192" s="47"/>
      <c r="N192" s="61"/>
      <c r="O192" s="64" t="s">
        <v>1506</v>
      </c>
    </row>
    <row r="193" spans="2:15" s="52" customFormat="1" ht="46.5" x14ac:dyDescent="0.35">
      <c r="B193" s="46">
        <f t="shared" si="2"/>
        <v>189</v>
      </c>
      <c r="C193" s="47" t="s">
        <v>748</v>
      </c>
      <c r="D193" s="43" t="s">
        <v>1096</v>
      </c>
      <c r="E193" s="48" t="s">
        <v>1206</v>
      </c>
      <c r="F193" s="46" t="s">
        <v>953</v>
      </c>
      <c r="G193" s="49"/>
      <c r="H193" s="49"/>
      <c r="I193" s="61" t="s">
        <v>1541</v>
      </c>
      <c r="J193" s="49"/>
      <c r="K193" s="50">
        <v>9750000</v>
      </c>
      <c r="L193" s="47"/>
      <c r="M193" s="47"/>
      <c r="N193" s="61"/>
      <c r="O193" s="64" t="s">
        <v>1506</v>
      </c>
    </row>
    <row r="194" spans="2:15" s="52" customFormat="1" ht="46.5" x14ac:dyDescent="0.35">
      <c r="B194" s="46">
        <f t="shared" si="2"/>
        <v>190</v>
      </c>
      <c r="C194" s="47" t="s">
        <v>748</v>
      </c>
      <c r="D194" s="43" t="s">
        <v>1096</v>
      </c>
      <c r="E194" s="48" t="s">
        <v>1207</v>
      </c>
      <c r="F194" s="46" t="s">
        <v>953</v>
      </c>
      <c r="G194" s="49"/>
      <c r="H194" s="49"/>
      <c r="I194" s="61" t="s">
        <v>1541</v>
      </c>
      <c r="J194" s="49"/>
      <c r="K194" s="50">
        <v>11570000</v>
      </c>
      <c r="L194" s="47"/>
      <c r="M194" s="47"/>
      <c r="N194" s="61"/>
      <c r="O194" s="64" t="s">
        <v>1506</v>
      </c>
    </row>
    <row r="195" spans="2:15" s="52" customFormat="1" ht="46.5" x14ac:dyDescent="0.35">
      <c r="B195" s="46">
        <f t="shared" si="2"/>
        <v>191</v>
      </c>
      <c r="C195" s="47" t="s">
        <v>748</v>
      </c>
      <c r="D195" s="43" t="s">
        <v>1096</v>
      </c>
      <c r="E195" s="48" t="s">
        <v>1208</v>
      </c>
      <c r="F195" s="46" t="s">
        <v>953</v>
      </c>
      <c r="G195" s="49"/>
      <c r="H195" s="49"/>
      <c r="I195" s="61" t="s">
        <v>1541</v>
      </c>
      <c r="J195" s="49"/>
      <c r="K195" s="50">
        <v>13560000</v>
      </c>
      <c r="L195" s="47"/>
      <c r="M195" s="47"/>
      <c r="N195" s="61"/>
      <c r="O195" s="64" t="s">
        <v>1506</v>
      </c>
    </row>
    <row r="196" spans="2:15" s="52" customFormat="1" ht="46.5" x14ac:dyDescent="0.35">
      <c r="B196" s="46">
        <f t="shared" si="2"/>
        <v>192</v>
      </c>
      <c r="C196" s="47" t="s">
        <v>748</v>
      </c>
      <c r="D196" s="43" t="s">
        <v>1096</v>
      </c>
      <c r="E196" s="48" t="s">
        <v>1209</v>
      </c>
      <c r="F196" s="46" t="s">
        <v>953</v>
      </c>
      <c r="G196" s="49"/>
      <c r="H196" s="49"/>
      <c r="I196" s="61" t="s">
        <v>1541</v>
      </c>
      <c r="J196" s="49"/>
      <c r="K196" s="50">
        <v>14950000</v>
      </c>
      <c r="L196" s="47"/>
      <c r="M196" s="47"/>
      <c r="N196" s="61"/>
      <c r="O196" s="64" t="s">
        <v>1506</v>
      </c>
    </row>
    <row r="197" spans="2:15" s="52" customFormat="1" ht="46.5" x14ac:dyDescent="0.35">
      <c r="B197" s="46">
        <f t="shared" si="2"/>
        <v>193</v>
      </c>
      <c r="C197" s="47" t="s">
        <v>748</v>
      </c>
      <c r="D197" s="43" t="s">
        <v>1096</v>
      </c>
      <c r="E197" s="48" t="s">
        <v>1210</v>
      </c>
      <c r="F197" s="46" t="s">
        <v>953</v>
      </c>
      <c r="G197" s="49"/>
      <c r="H197" s="49"/>
      <c r="I197" s="61" t="s">
        <v>1541</v>
      </c>
      <c r="J197" s="49"/>
      <c r="K197" s="50">
        <v>18850000</v>
      </c>
      <c r="L197" s="47"/>
      <c r="M197" s="47"/>
      <c r="N197" s="61"/>
      <c r="O197" s="64" t="s">
        <v>1506</v>
      </c>
    </row>
    <row r="198" spans="2:15" s="52" customFormat="1" ht="46.5" x14ac:dyDescent="0.35">
      <c r="B198" s="46">
        <f t="shared" si="2"/>
        <v>194</v>
      </c>
      <c r="C198" s="47" t="s">
        <v>748</v>
      </c>
      <c r="D198" s="43" t="s">
        <v>1096</v>
      </c>
      <c r="E198" s="48" t="s">
        <v>1211</v>
      </c>
      <c r="F198" s="46" t="s">
        <v>953</v>
      </c>
      <c r="G198" s="49"/>
      <c r="H198" s="49"/>
      <c r="I198" s="61" t="s">
        <v>1541</v>
      </c>
      <c r="J198" s="49"/>
      <c r="K198" s="50">
        <v>10335000</v>
      </c>
      <c r="L198" s="47"/>
      <c r="M198" s="47"/>
      <c r="N198" s="61"/>
      <c r="O198" s="64" t="s">
        <v>1506</v>
      </c>
    </row>
    <row r="199" spans="2:15" s="52" customFormat="1" ht="46.5" x14ac:dyDescent="0.35">
      <c r="B199" s="46">
        <f t="shared" si="2"/>
        <v>195</v>
      </c>
      <c r="C199" s="47" t="s">
        <v>748</v>
      </c>
      <c r="D199" s="43" t="s">
        <v>1096</v>
      </c>
      <c r="E199" s="48" t="s">
        <v>1212</v>
      </c>
      <c r="F199" s="46" t="s">
        <v>953</v>
      </c>
      <c r="G199" s="49"/>
      <c r="H199" s="49"/>
      <c r="I199" s="61" t="s">
        <v>1541</v>
      </c>
      <c r="J199" s="49"/>
      <c r="K199" s="50">
        <v>11635000</v>
      </c>
      <c r="L199" s="47"/>
      <c r="M199" s="47"/>
      <c r="N199" s="61"/>
      <c r="O199" s="64" t="s">
        <v>1506</v>
      </c>
    </row>
    <row r="200" spans="2:15" s="52" customFormat="1" ht="46.5" x14ac:dyDescent="0.35">
      <c r="B200" s="46">
        <f t="shared" ref="B200:B263" si="3">B199+1</f>
        <v>196</v>
      </c>
      <c r="C200" s="47" t="s">
        <v>748</v>
      </c>
      <c r="D200" s="43" t="s">
        <v>1096</v>
      </c>
      <c r="E200" s="48" t="s">
        <v>1213</v>
      </c>
      <c r="F200" s="46" t="s">
        <v>953</v>
      </c>
      <c r="G200" s="49"/>
      <c r="H200" s="49"/>
      <c r="I200" s="61" t="s">
        <v>1541</v>
      </c>
      <c r="J200" s="49"/>
      <c r="K200" s="50">
        <v>12935000</v>
      </c>
      <c r="L200" s="47"/>
      <c r="M200" s="47"/>
      <c r="N200" s="61"/>
      <c r="O200" s="64" t="s">
        <v>1506</v>
      </c>
    </row>
    <row r="201" spans="2:15" s="52" customFormat="1" ht="46.5" x14ac:dyDescent="0.35">
      <c r="B201" s="46">
        <f t="shared" si="3"/>
        <v>197</v>
      </c>
      <c r="C201" s="47" t="s">
        <v>748</v>
      </c>
      <c r="D201" s="43" t="s">
        <v>1096</v>
      </c>
      <c r="E201" s="48" t="s">
        <v>1214</v>
      </c>
      <c r="F201" s="46" t="s">
        <v>953</v>
      </c>
      <c r="G201" s="49"/>
      <c r="H201" s="49"/>
      <c r="I201" s="61" t="s">
        <v>1541</v>
      </c>
      <c r="J201" s="49"/>
      <c r="K201" s="50">
        <v>16250000</v>
      </c>
      <c r="L201" s="47"/>
      <c r="M201" s="47"/>
      <c r="N201" s="61"/>
      <c r="O201" s="64" t="s">
        <v>1506</v>
      </c>
    </row>
    <row r="202" spans="2:15" s="52" customFormat="1" ht="46.5" x14ac:dyDescent="0.35">
      <c r="B202" s="46">
        <f t="shared" si="3"/>
        <v>198</v>
      </c>
      <c r="C202" s="47" t="s">
        <v>748</v>
      </c>
      <c r="D202" s="43" t="s">
        <v>1096</v>
      </c>
      <c r="E202" s="48" t="s">
        <v>1215</v>
      </c>
      <c r="F202" s="46" t="s">
        <v>953</v>
      </c>
      <c r="G202" s="49"/>
      <c r="H202" s="49"/>
      <c r="I202" s="61" t="s">
        <v>1541</v>
      </c>
      <c r="J202" s="49"/>
      <c r="K202" s="50">
        <v>17550000</v>
      </c>
      <c r="L202" s="47"/>
      <c r="M202" s="47"/>
      <c r="N202" s="61"/>
      <c r="O202" s="64" t="s">
        <v>1506</v>
      </c>
    </row>
    <row r="203" spans="2:15" s="52" customFormat="1" ht="46.5" x14ac:dyDescent="0.35">
      <c r="B203" s="46">
        <f t="shared" si="3"/>
        <v>199</v>
      </c>
      <c r="C203" s="47" t="s">
        <v>748</v>
      </c>
      <c r="D203" s="43" t="s">
        <v>1096</v>
      </c>
      <c r="E203" s="48" t="s">
        <v>1216</v>
      </c>
      <c r="F203" s="46" t="s">
        <v>953</v>
      </c>
      <c r="G203" s="49"/>
      <c r="H203" s="49"/>
      <c r="I203" s="61" t="s">
        <v>1541</v>
      </c>
      <c r="J203" s="49"/>
      <c r="K203" s="50">
        <v>18850000</v>
      </c>
      <c r="L203" s="47"/>
      <c r="M203" s="47"/>
      <c r="N203" s="61"/>
      <c r="O203" s="64" t="s">
        <v>1506</v>
      </c>
    </row>
    <row r="204" spans="2:15" s="52" customFormat="1" ht="46.5" x14ac:dyDescent="0.35">
      <c r="B204" s="46">
        <f t="shared" si="3"/>
        <v>200</v>
      </c>
      <c r="C204" s="47" t="s">
        <v>748</v>
      </c>
      <c r="D204" s="43" t="s">
        <v>1096</v>
      </c>
      <c r="E204" s="48" t="s">
        <v>1217</v>
      </c>
      <c r="F204" s="46" t="s">
        <v>953</v>
      </c>
      <c r="G204" s="49"/>
      <c r="H204" s="49"/>
      <c r="I204" s="61" t="s">
        <v>1541</v>
      </c>
      <c r="J204" s="49"/>
      <c r="K204" s="50">
        <v>8430000</v>
      </c>
      <c r="L204" s="47"/>
      <c r="M204" s="47"/>
      <c r="N204" s="61"/>
      <c r="O204" s="64" t="s">
        <v>1506</v>
      </c>
    </row>
    <row r="205" spans="2:15" s="52" customFormat="1" ht="46.5" x14ac:dyDescent="0.35">
      <c r="B205" s="46">
        <f t="shared" si="3"/>
        <v>201</v>
      </c>
      <c r="C205" s="47" t="s">
        <v>748</v>
      </c>
      <c r="D205" s="43" t="s">
        <v>1096</v>
      </c>
      <c r="E205" s="48" t="s">
        <v>1218</v>
      </c>
      <c r="F205" s="46" t="s">
        <v>953</v>
      </c>
      <c r="G205" s="49"/>
      <c r="H205" s="49"/>
      <c r="I205" s="61" t="s">
        <v>1541</v>
      </c>
      <c r="J205" s="49"/>
      <c r="K205" s="50">
        <v>9690000</v>
      </c>
      <c r="L205" s="47"/>
      <c r="M205" s="47"/>
      <c r="N205" s="61"/>
      <c r="O205" s="64" t="s">
        <v>1506</v>
      </c>
    </row>
    <row r="206" spans="2:15" s="52" customFormat="1" ht="46.5" x14ac:dyDescent="0.35">
      <c r="B206" s="46">
        <f t="shared" si="3"/>
        <v>202</v>
      </c>
      <c r="C206" s="47" t="s">
        <v>748</v>
      </c>
      <c r="D206" s="43" t="s">
        <v>1096</v>
      </c>
      <c r="E206" s="48" t="s">
        <v>1219</v>
      </c>
      <c r="F206" s="46" t="s">
        <v>953</v>
      </c>
      <c r="G206" s="49"/>
      <c r="H206" s="49"/>
      <c r="I206" s="61" t="s">
        <v>1541</v>
      </c>
      <c r="J206" s="49"/>
      <c r="K206" s="50">
        <v>11430000</v>
      </c>
      <c r="L206" s="47"/>
      <c r="M206" s="47"/>
      <c r="N206" s="61"/>
      <c r="O206" s="64" t="s">
        <v>1506</v>
      </c>
    </row>
    <row r="207" spans="2:15" s="52" customFormat="1" ht="46.5" x14ac:dyDescent="0.35">
      <c r="B207" s="46">
        <f t="shared" si="3"/>
        <v>203</v>
      </c>
      <c r="C207" s="47" t="s">
        <v>748</v>
      </c>
      <c r="D207" s="43" t="s">
        <v>1096</v>
      </c>
      <c r="E207" s="48" t="s">
        <v>1220</v>
      </c>
      <c r="F207" s="46" t="s">
        <v>953</v>
      </c>
      <c r="G207" s="49"/>
      <c r="H207" s="49"/>
      <c r="I207" s="61" t="s">
        <v>1541</v>
      </c>
      <c r="J207" s="49"/>
      <c r="K207" s="50">
        <v>13270000</v>
      </c>
      <c r="L207" s="47"/>
      <c r="M207" s="47"/>
      <c r="N207" s="61"/>
      <c r="O207" s="64" t="s">
        <v>1506</v>
      </c>
    </row>
    <row r="208" spans="2:15" s="52" customFormat="1" ht="46.5" x14ac:dyDescent="0.35">
      <c r="B208" s="46">
        <f t="shared" si="3"/>
        <v>204</v>
      </c>
      <c r="C208" s="47" t="s">
        <v>748</v>
      </c>
      <c r="D208" s="43" t="s">
        <v>1096</v>
      </c>
      <c r="E208" s="48" t="s">
        <v>1221</v>
      </c>
      <c r="F208" s="46" t="s">
        <v>953</v>
      </c>
      <c r="G208" s="49"/>
      <c r="H208" s="49"/>
      <c r="I208" s="61" t="s">
        <v>1541</v>
      </c>
      <c r="J208" s="49"/>
      <c r="K208" s="50">
        <v>14430000</v>
      </c>
      <c r="L208" s="47"/>
      <c r="M208" s="47"/>
      <c r="N208" s="61"/>
      <c r="O208" s="64" t="s">
        <v>1506</v>
      </c>
    </row>
    <row r="209" spans="2:15" s="52" customFormat="1" ht="46.5" x14ac:dyDescent="0.35">
      <c r="B209" s="46">
        <f t="shared" si="3"/>
        <v>205</v>
      </c>
      <c r="C209" s="47" t="s">
        <v>748</v>
      </c>
      <c r="D209" s="43" t="s">
        <v>1096</v>
      </c>
      <c r="E209" s="48" t="s">
        <v>1222</v>
      </c>
      <c r="F209" s="46" t="s">
        <v>953</v>
      </c>
      <c r="G209" s="49"/>
      <c r="H209" s="49"/>
      <c r="I209" s="61" t="s">
        <v>1541</v>
      </c>
      <c r="J209" s="49"/>
      <c r="K209" s="50">
        <v>15590000</v>
      </c>
      <c r="L209" s="47"/>
      <c r="M209" s="47"/>
      <c r="N209" s="61"/>
      <c r="O209" s="64" t="s">
        <v>1506</v>
      </c>
    </row>
    <row r="210" spans="2:15" s="52" customFormat="1" ht="46.5" x14ac:dyDescent="0.35">
      <c r="B210" s="46">
        <f t="shared" si="3"/>
        <v>206</v>
      </c>
      <c r="C210" s="47" t="s">
        <v>748</v>
      </c>
      <c r="D210" s="43" t="s">
        <v>1096</v>
      </c>
      <c r="E210" s="48" t="s">
        <v>1223</v>
      </c>
      <c r="F210" s="46" t="s">
        <v>953</v>
      </c>
      <c r="G210" s="49"/>
      <c r="H210" s="49"/>
      <c r="I210" s="61" t="s">
        <v>1541</v>
      </c>
      <c r="J210" s="49"/>
      <c r="K210" s="50">
        <v>17330000</v>
      </c>
      <c r="L210" s="47"/>
      <c r="M210" s="47"/>
      <c r="N210" s="61"/>
      <c r="O210" s="64" t="s">
        <v>1506</v>
      </c>
    </row>
    <row r="211" spans="2:15" s="52" customFormat="1" ht="46.5" x14ac:dyDescent="0.35">
      <c r="B211" s="46">
        <f t="shared" si="3"/>
        <v>207</v>
      </c>
      <c r="C211" s="47" t="s">
        <v>748</v>
      </c>
      <c r="D211" s="43" t="s">
        <v>1096</v>
      </c>
      <c r="E211" s="48" t="s">
        <v>1224</v>
      </c>
      <c r="F211" s="46" t="s">
        <v>953</v>
      </c>
      <c r="G211" s="49"/>
      <c r="H211" s="49"/>
      <c r="I211" s="61" t="s">
        <v>1541</v>
      </c>
      <c r="J211" s="49"/>
      <c r="K211" s="50">
        <v>19070000</v>
      </c>
      <c r="L211" s="47"/>
      <c r="M211" s="47"/>
      <c r="N211" s="61"/>
      <c r="O211" s="64" t="s">
        <v>1506</v>
      </c>
    </row>
    <row r="212" spans="2:15" s="52" customFormat="1" ht="46.5" x14ac:dyDescent="0.35">
      <c r="B212" s="46">
        <f t="shared" si="3"/>
        <v>208</v>
      </c>
      <c r="C212" s="47" t="s">
        <v>748</v>
      </c>
      <c r="D212" s="43" t="s">
        <v>1096</v>
      </c>
      <c r="E212" s="48" t="s">
        <v>1225</v>
      </c>
      <c r="F212" s="46" t="s">
        <v>953</v>
      </c>
      <c r="G212" s="49"/>
      <c r="H212" s="49"/>
      <c r="I212" s="61" t="s">
        <v>1541</v>
      </c>
      <c r="J212" s="49"/>
      <c r="K212" s="50">
        <v>20230000</v>
      </c>
      <c r="L212" s="47"/>
      <c r="M212" s="47"/>
      <c r="N212" s="61"/>
      <c r="O212" s="64" t="s">
        <v>1506</v>
      </c>
    </row>
    <row r="213" spans="2:15" s="52" customFormat="1" ht="46.5" x14ac:dyDescent="0.35">
      <c r="B213" s="46">
        <f t="shared" si="3"/>
        <v>209</v>
      </c>
      <c r="C213" s="47" t="s">
        <v>748</v>
      </c>
      <c r="D213" s="43" t="s">
        <v>1096</v>
      </c>
      <c r="E213" s="48" t="s">
        <v>1226</v>
      </c>
      <c r="F213" s="46" t="s">
        <v>953</v>
      </c>
      <c r="G213" s="49"/>
      <c r="H213" s="49"/>
      <c r="I213" s="61" t="s">
        <v>1541</v>
      </c>
      <c r="J213" s="49"/>
      <c r="K213" s="50">
        <v>21390000</v>
      </c>
      <c r="L213" s="47"/>
      <c r="M213" s="47"/>
      <c r="N213" s="61"/>
      <c r="O213" s="64" t="s">
        <v>1506</v>
      </c>
    </row>
    <row r="214" spans="2:15" s="52" customFormat="1" ht="16.5" x14ac:dyDescent="0.35">
      <c r="B214" s="46">
        <f t="shared" si="3"/>
        <v>210</v>
      </c>
      <c r="C214" s="47" t="s">
        <v>748</v>
      </c>
      <c r="D214" s="43" t="s">
        <v>1096</v>
      </c>
      <c r="E214" s="48" t="s">
        <v>1227</v>
      </c>
      <c r="F214" s="46" t="s">
        <v>958</v>
      </c>
      <c r="G214" s="49"/>
      <c r="H214" s="49"/>
      <c r="I214" s="49"/>
      <c r="J214" s="49"/>
      <c r="K214" s="50">
        <v>2460000</v>
      </c>
      <c r="L214" s="47"/>
      <c r="M214" s="47"/>
      <c r="N214" s="61"/>
      <c r="O214" s="64"/>
    </row>
    <row r="215" spans="2:15" s="52" customFormat="1" ht="16.5" x14ac:dyDescent="0.35">
      <c r="B215" s="46">
        <f t="shared" si="3"/>
        <v>211</v>
      </c>
      <c r="C215" s="47" t="s">
        <v>748</v>
      </c>
      <c r="D215" s="43" t="s">
        <v>1096</v>
      </c>
      <c r="E215" s="48" t="s">
        <v>1228</v>
      </c>
      <c r="F215" s="46" t="s">
        <v>958</v>
      </c>
      <c r="G215" s="49"/>
      <c r="H215" s="49"/>
      <c r="I215" s="49"/>
      <c r="J215" s="49"/>
      <c r="K215" s="50">
        <v>3540000</v>
      </c>
      <c r="L215" s="47"/>
      <c r="M215" s="47"/>
      <c r="N215" s="61"/>
      <c r="O215" s="64"/>
    </row>
    <row r="216" spans="2:15" s="52" customFormat="1" ht="16.5" x14ac:dyDescent="0.35">
      <c r="B216" s="46">
        <f t="shared" si="3"/>
        <v>212</v>
      </c>
      <c r="C216" s="47" t="s">
        <v>748</v>
      </c>
      <c r="D216" s="43" t="s">
        <v>1096</v>
      </c>
      <c r="E216" s="48" t="s">
        <v>1229</v>
      </c>
      <c r="F216" s="46" t="s">
        <v>958</v>
      </c>
      <c r="G216" s="49"/>
      <c r="H216" s="49"/>
      <c r="I216" s="49"/>
      <c r="J216" s="49"/>
      <c r="K216" s="50">
        <v>4320000</v>
      </c>
      <c r="L216" s="47"/>
      <c r="M216" s="47"/>
      <c r="N216" s="61"/>
      <c r="O216" s="64"/>
    </row>
    <row r="217" spans="2:15" s="52" customFormat="1" ht="16.5" x14ac:dyDescent="0.35">
      <c r="B217" s="46">
        <f t="shared" si="3"/>
        <v>213</v>
      </c>
      <c r="C217" s="47" t="s">
        <v>748</v>
      </c>
      <c r="D217" s="43" t="s">
        <v>1096</v>
      </c>
      <c r="E217" s="48" t="s">
        <v>1230</v>
      </c>
      <c r="F217" s="46" t="s">
        <v>958</v>
      </c>
      <c r="G217" s="49"/>
      <c r="H217" s="49"/>
      <c r="I217" s="49"/>
      <c r="J217" s="49"/>
      <c r="K217" s="50">
        <v>6670000</v>
      </c>
      <c r="L217" s="47"/>
      <c r="M217" s="47"/>
      <c r="N217" s="61"/>
      <c r="O217" s="64"/>
    </row>
    <row r="218" spans="2:15" s="52" customFormat="1" ht="16.5" x14ac:dyDescent="0.35">
      <c r="B218" s="46">
        <f t="shared" si="3"/>
        <v>214</v>
      </c>
      <c r="C218" s="47" t="s">
        <v>748</v>
      </c>
      <c r="D218" s="43" t="s">
        <v>1096</v>
      </c>
      <c r="E218" s="48" t="s">
        <v>1231</v>
      </c>
      <c r="F218" s="46" t="s">
        <v>958</v>
      </c>
      <c r="G218" s="49"/>
      <c r="H218" s="49"/>
      <c r="I218" s="49"/>
      <c r="J218" s="49"/>
      <c r="K218" s="50">
        <v>7400000</v>
      </c>
      <c r="L218" s="47"/>
      <c r="M218" s="47"/>
      <c r="N218" s="61"/>
      <c r="O218" s="64"/>
    </row>
    <row r="219" spans="2:15" s="52" customFormat="1" ht="16.5" x14ac:dyDescent="0.35">
      <c r="B219" s="46">
        <f t="shared" si="3"/>
        <v>215</v>
      </c>
      <c r="C219" s="47" t="s">
        <v>748</v>
      </c>
      <c r="D219" s="43" t="s">
        <v>1096</v>
      </c>
      <c r="E219" s="48" t="s">
        <v>1232</v>
      </c>
      <c r="F219" s="46" t="s">
        <v>958</v>
      </c>
      <c r="G219" s="49"/>
      <c r="H219" s="49"/>
      <c r="I219" s="49"/>
      <c r="J219" s="49"/>
      <c r="K219" s="50">
        <v>8130000</v>
      </c>
      <c r="L219" s="47"/>
      <c r="M219" s="47"/>
      <c r="N219" s="61"/>
      <c r="O219" s="64"/>
    </row>
    <row r="220" spans="2:15" s="52" customFormat="1" ht="16.5" x14ac:dyDescent="0.35">
      <c r="B220" s="46">
        <f t="shared" si="3"/>
        <v>216</v>
      </c>
      <c r="C220" s="47" t="s">
        <v>748</v>
      </c>
      <c r="D220" s="43" t="s">
        <v>1096</v>
      </c>
      <c r="E220" s="48" t="s">
        <v>1233</v>
      </c>
      <c r="F220" s="46" t="s">
        <v>958</v>
      </c>
      <c r="G220" s="49"/>
      <c r="H220" s="49"/>
      <c r="I220" s="49"/>
      <c r="J220" s="49"/>
      <c r="K220" s="50">
        <v>8870000</v>
      </c>
      <c r="L220" s="47"/>
      <c r="M220" s="47"/>
      <c r="N220" s="61"/>
      <c r="O220" s="64"/>
    </row>
    <row r="221" spans="2:15" s="52" customFormat="1" ht="16.5" x14ac:dyDescent="0.35">
      <c r="B221" s="46">
        <f t="shared" si="3"/>
        <v>217</v>
      </c>
      <c r="C221" s="47" t="s">
        <v>748</v>
      </c>
      <c r="D221" s="43" t="s">
        <v>1096</v>
      </c>
      <c r="E221" s="48" t="s">
        <v>1234</v>
      </c>
      <c r="F221" s="46" t="s">
        <v>958</v>
      </c>
      <c r="G221" s="49"/>
      <c r="H221" s="49"/>
      <c r="I221" s="49"/>
      <c r="J221" s="49"/>
      <c r="K221" s="50">
        <v>10260000</v>
      </c>
      <c r="L221" s="47"/>
      <c r="M221" s="47"/>
      <c r="N221" s="61"/>
      <c r="O221" s="64"/>
    </row>
    <row r="222" spans="2:15" s="52" customFormat="1" ht="31" x14ac:dyDescent="0.35">
      <c r="B222" s="46">
        <f t="shared" si="3"/>
        <v>218</v>
      </c>
      <c r="C222" s="47" t="s">
        <v>748</v>
      </c>
      <c r="D222" s="43" t="s">
        <v>1096</v>
      </c>
      <c r="E222" s="48" t="s">
        <v>1500</v>
      </c>
      <c r="F222" s="46" t="s">
        <v>952</v>
      </c>
      <c r="G222" s="49"/>
      <c r="H222" s="49"/>
      <c r="I222" s="49"/>
      <c r="J222" s="49"/>
      <c r="K222" s="50">
        <v>735000</v>
      </c>
      <c r="L222" s="47"/>
      <c r="M222" s="47"/>
      <c r="N222" s="61"/>
      <c r="O222" s="64"/>
    </row>
    <row r="223" spans="2:15" s="52" customFormat="1" ht="31" x14ac:dyDescent="0.35">
      <c r="B223" s="46">
        <f t="shared" si="3"/>
        <v>219</v>
      </c>
      <c r="C223" s="47" t="s">
        <v>748</v>
      </c>
      <c r="D223" s="43" t="s">
        <v>1096</v>
      </c>
      <c r="E223" s="48" t="s">
        <v>1501</v>
      </c>
      <c r="F223" s="46" t="s">
        <v>952</v>
      </c>
      <c r="G223" s="49"/>
      <c r="H223" s="49"/>
      <c r="I223" s="49"/>
      <c r="J223" s="49"/>
      <c r="K223" s="50">
        <v>1340000</v>
      </c>
      <c r="L223" s="47"/>
      <c r="M223" s="47"/>
      <c r="N223" s="61"/>
      <c r="O223" s="64"/>
    </row>
    <row r="224" spans="2:15" s="52" customFormat="1" ht="31" x14ac:dyDescent="0.35">
      <c r="B224" s="46">
        <f t="shared" si="3"/>
        <v>220</v>
      </c>
      <c r="C224" s="47" t="s">
        <v>748</v>
      </c>
      <c r="D224" s="43" t="s">
        <v>1096</v>
      </c>
      <c r="E224" s="48" t="s">
        <v>1502</v>
      </c>
      <c r="F224" s="46" t="s">
        <v>952</v>
      </c>
      <c r="G224" s="49"/>
      <c r="H224" s="49"/>
      <c r="I224" s="49"/>
      <c r="J224" s="49"/>
      <c r="K224" s="50">
        <v>1950000</v>
      </c>
      <c r="L224" s="47"/>
      <c r="M224" s="47"/>
      <c r="N224" s="61"/>
      <c r="O224" s="64"/>
    </row>
    <row r="225" spans="2:15" s="52" customFormat="1" ht="31" x14ac:dyDescent="0.35">
      <c r="B225" s="46">
        <f t="shared" si="3"/>
        <v>221</v>
      </c>
      <c r="C225" s="47" t="s">
        <v>748</v>
      </c>
      <c r="D225" s="43" t="s">
        <v>1096</v>
      </c>
      <c r="E225" s="48" t="s">
        <v>1503</v>
      </c>
      <c r="F225" s="46" t="s">
        <v>956</v>
      </c>
      <c r="G225" s="49"/>
      <c r="H225" s="49"/>
      <c r="I225" s="49"/>
      <c r="J225" s="49"/>
      <c r="K225" s="50">
        <v>955000</v>
      </c>
      <c r="L225" s="47"/>
      <c r="M225" s="47"/>
      <c r="N225" s="61"/>
      <c r="O225" s="64"/>
    </row>
    <row r="226" spans="2:15" s="54" customFormat="1" ht="31" x14ac:dyDescent="0.35">
      <c r="B226" s="46">
        <f t="shared" si="3"/>
        <v>222</v>
      </c>
      <c r="C226" s="47" t="s">
        <v>748</v>
      </c>
      <c r="D226" s="43" t="s">
        <v>1096</v>
      </c>
      <c r="E226" s="48" t="s">
        <v>994</v>
      </c>
      <c r="F226" s="46" t="s">
        <v>949</v>
      </c>
      <c r="G226" s="49"/>
      <c r="H226" s="49"/>
      <c r="I226" s="61" t="s">
        <v>1542</v>
      </c>
      <c r="J226" s="49"/>
      <c r="K226" s="50">
        <v>52200</v>
      </c>
      <c r="L226" s="47"/>
      <c r="M226" s="47"/>
      <c r="N226" s="61"/>
      <c r="O226" s="64" t="s">
        <v>1506</v>
      </c>
    </row>
    <row r="227" spans="2:15" s="54" customFormat="1" ht="31" x14ac:dyDescent="0.35">
      <c r="B227" s="46">
        <f t="shared" si="3"/>
        <v>223</v>
      </c>
      <c r="C227" s="47" t="s">
        <v>748</v>
      </c>
      <c r="D227" s="43" t="s">
        <v>1096</v>
      </c>
      <c r="E227" s="48" t="s">
        <v>995</v>
      </c>
      <c r="F227" s="46" t="s">
        <v>949</v>
      </c>
      <c r="G227" s="49"/>
      <c r="H227" s="49"/>
      <c r="I227" s="61" t="s">
        <v>1542</v>
      </c>
      <c r="J227" s="49"/>
      <c r="K227" s="50">
        <v>81890</v>
      </c>
      <c r="L227" s="47"/>
      <c r="M227" s="47"/>
      <c r="N227" s="61"/>
      <c r="O227" s="64" t="s">
        <v>1506</v>
      </c>
    </row>
    <row r="228" spans="2:15" s="54" customFormat="1" ht="31" x14ac:dyDescent="0.35">
      <c r="B228" s="46">
        <f t="shared" si="3"/>
        <v>224</v>
      </c>
      <c r="C228" s="47" t="s">
        <v>748</v>
      </c>
      <c r="D228" s="43" t="s">
        <v>1096</v>
      </c>
      <c r="E228" s="48" t="s">
        <v>996</v>
      </c>
      <c r="F228" s="46" t="s">
        <v>949</v>
      </c>
      <c r="G228" s="49"/>
      <c r="H228" s="49"/>
      <c r="I228" s="61" t="s">
        <v>1542</v>
      </c>
      <c r="J228" s="49"/>
      <c r="K228" s="50">
        <v>113300</v>
      </c>
      <c r="L228" s="47"/>
      <c r="M228" s="47"/>
      <c r="N228" s="61"/>
      <c r="O228" s="64" t="s">
        <v>1506</v>
      </c>
    </row>
    <row r="229" spans="2:15" s="54" customFormat="1" ht="31" x14ac:dyDescent="0.35">
      <c r="B229" s="46">
        <f t="shared" si="3"/>
        <v>225</v>
      </c>
      <c r="C229" s="47" t="s">
        <v>748</v>
      </c>
      <c r="D229" s="43" t="s">
        <v>1096</v>
      </c>
      <c r="E229" s="48" t="s">
        <v>997</v>
      </c>
      <c r="F229" s="46" t="s">
        <v>949</v>
      </c>
      <c r="G229" s="49"/>
      <c r="H229" s="49"/>
      <c r="I229" s="61" t="s">
        <v>1542</v>
      </c>
      <c r="J229" s="49"/>
      <c r="K229" s="50">
        <v>155020</v>
      </c>
      <c r="L229" s="47"/>
      <c r="M229" s="47"/>
      <c r="N229" s="61"/>
      <c r="O229" s="64" t="s">
        <v>1506</v>
      </c>
    </row>
    <row r="230" spans="2:15" s="54" customFormat="1" ht="31" x14ac:dyDescent="0.35">
      <c r="B230" s="46">
        <f t="shared" si="3"/>
        <v>226</v>
      </c>
      <c r="C230" s="47" t="s">
        <v>748</v>
      </c>
      <c r="D230" s="43" t="s">
        <v>1096</v>
      </c>
      <c r="E230" s="48" t="s">
        <v>998</v>
      </c>
      <c r="F230" s="46" t="s">
        <v>949</v>
      </c>
      <c r="G230" s="49"/>
      <c r="H230" s="49"/>
      <c r="I230" s="61" t="s">
        <v>1542</v>
      </c>
      <c r="J230" s="49"/>
      <c r="K230" s="50">
        <v>221140</v>
      </c>
      <c r="L230" s="47"/>
      <c r="M230" s="47"/>
      <c r="N230" s="61"/>
      <c r="O230" s="64" t="s">
        <v>1506</v>
      </c>
    </row>
    <row r="231" spans="2:15" s="54" customFormat="1" ht="31" x14ac:dyDescent="0.35">
      <c r="B231" s="46">
        <f t="shared" si="3"/>
        <v>227</v>
      </c>
      <c r="C231" s="47" t="s">
        <v>748</v>
      </c>
      <c r="D231" s="43" t="s">
        <v>1096</v>
      </c>
      <c r="E231" s="48" t="s">
        <v>999</v>
      </c>
      <c r="F231" s="46" t="s">
        <v>949</v>
      </c>
      <c r="G231" s="49"/>
      <c r="H231" s="49"/>
      <c r="I231" s="61" t="s">
        <v>1542</v>
      </c>
      <c r="J231" s="49"/>
      <c r="K231" s="50">
        <v>305810</v>
      </c>
      <c r="L231" s="47"/>
      <c r="M231" s="47"/>
      <c r="N231" s="61"/>
      <c r="O231" s="64" t="s">
        <v>1506</v>
      </c>
    </row>
    <row r="232" spans="2:15" s="54" customFormat="1" ht="31" x14ac:dyDescent="0.35">
      <c r="B232" s="46">
        <f t="shared" si="3"/>
        <v>228</v>
      </c>
      <c r="C232" s="47" t="s">
        <v>748</v>
      </c>
      <c r="D232" s="43" t="s">
        <v>1096</v>
      </c>
      <c r="E232" s="48" t="s">
        <v>1000</v>
      </c>
      <c r="F232" s="46" t="s">
        <v>949</v>
      </c>
      <c r="G232" s="49"/>
      <c r="H232" s="49"/>
      <c r="I232" s="61" t="s">
        <v>1542</v>
      </c>
      <c r="J232" s="49"/>
      <c r="K232" s="50">
        <v>398300</v>
      </c>
      <c r="L232" s="47"/>
      <c r="M232" s="47"/>
      <c r="N232" s="61"/>
      <c r="O232" s="64" t="s">
        <v>1506</v>
      </c>
    </row>
    <row r="233" spans="2:15" s="54" customFormat="1" ht="31" x14ac:dyDescent="0.35">
      <c r="B233" s="46">
        <f t="shared" si="3"/>
        <v>229</v>
      </c>
      <c r="C233" s="47" t="s">
        <v>748</v>
      </c>
      <c r="D233" s="43" t="s">
        <v>1096</v>
      </c>
      <c r="E233" s="48" t="s">
        <v>1001</v>
      </c>
      <c r="F233" s="46" t="s">
        <v>949</v>
      </c>
      <c r="G233" s="49"/>
      <c r="H233" s="49"/>
      <c r="I233" s="61" t="s">
        <v>1542</v>
      </c>
      <c r="J233" s="49"/>
      <c r="K233" s="50">
        <v>476070</v>
      </c>
      <c r="L233" s="47"/>
      <c r="M233" s="47"/>
      <c r="N233" s="61"/>
      <c r="O233" s="64" t="s">
        <v>1506</v>
      </c>
    </row>
    <row r="234" spans="2:15" s="54" customFormat="1" ht="31" x14ac:dyDescent="0.35">
      <c r="B234" s="46">
        <f t="shared" si="3"/>
        <v>230</v>
      </c>
      <c r="C234" s="47" t="s">
        <v>748</v>
      </c>
      <c r="D234" s="43" t="s">
        <v>1096</v>
      </c>
      <c r="E234" s="48" t="s">
        <v>1002</v>
      </c>
      <c r="F234" s="46" t="s">
        <v>949</v>
      </c>
      <c r="G234" s="49"/>
      <c r="H234" s="49"/>
      <c r="I234" s="61" t="s">
        <v>1542</v>
      </c>
      <c r="J234" s="49"/>
      <c r="K234" s="50">
        <v>594410</v>
      </c>
      <c r="L234" s="47"/>
      <c r="M234" s="47"/>
      <c r="N234" s="61"/>
      <c r="O234" s="64" t="s">
        <v>1506</v>
      </c>
    </row>
    <row r="235" spans="2:15" s="54" customFormat="1" ht="31" x14ac:dyDescent="0.35">
      <c r="B235" s="46">
        <f t="shared" si="3"/>
        <v>231</v>
      </c>
      <c r="C235" s="47" t="s">
        <v>748</v>
      </c>
      <c r="D235" s="43" t="s">
        <v>1096</v>
      </c>
      <c r="E235" s="48" t="s">
        <v>1003</v>
      </c>
      <c r="F235" s="46" t="s">
        <v>949</v>
      </c>
      <c r="G235" s="49"/>
      <c r="H235" s="49"/>
      <c r="I235" s="61" t="s">
        <v>1542</v>
      </c>
      <c r="J235" s="49"/>
      <c r="K235" s="50">
        <v>778890</v>
      </c>
      <c r="L235" s="47"/>
      <c r="M235" s="47"/>
      <c r="N235" s="61"/>
      <c r="O235" s="64" t="s">
        <v>1506</v>
      </c>
    </row>
    <row r="236" spans="2:15" s="54" customFormat="1" ht="31" x14ac:dyDescent="0.35">
      <c r="B236" s="46">
        <f t="shared" si="3"/>
        <v>232</v>
      </c>
      <c r="C236" s="47" t="s">
        <v>748</v>
      </c>
      <c r="D236" s="43" t="s">
        <v>1096</v>
      </c>
      <c r="E236" s="48" t="s">
        <v>1004</v>
      </c>
      <c r="F236" s="46" t="s">
        <v>949</v>
      </c>
      <c r="G236" s="49"/>
      <c r="H236" s="49"/>
      <c r="I236" s="61" t="s">
        <v>1542</v>
      </c>
      <c r="J236" s="49"/>
      <c r="K236" s="50">
        <v>976690</v>
      </c>
      <c r="L236" s="47"/>
      <c r="M236" s="47"/>
      <c r="N236" s="61"/>
      <c r="O236" s="64" t="s">
        <v>1506</v>
      </c>
    </row>
    <row r="237" spans="2:15" s="52" customFormat="1" ht="31" x14ac:dyDescent="0.35">
      <c r="B237" s="46">
        <f t="shared" si="3"/>
        <v>233</v>
      </c>
      <c r="C237" s="47" t="s">
        <v>748</v>
      </c>
      <c r="D237" s="43" t="s">
        <v>1096</v>
      </c>
      <c r="E237" s="48" t="s">
        <v>1005</v>
      </c>
      <c r="F237" s="46" t="s">
        <v>949</v>
      </c>
      <c r="G237" s="49"/>
      <c r="H237" s="49"/>
      <c r="I237" s="61" t="s">
        <v>1542</v>
      </c>
      <c r="J237" s="49"/>
      <c r="K237" s="50">
        <v>134620</v>
      </c>
      <c r="L237" s="47"/>
      <c r="M237" s="47"/>
      <c r="N237" s="61"/>
      <c r="O237" s="64" t="s">
        <v>1506</v>
      </c>
    </row>
    <row r="238" spans="2:15" s="52" customFormat="1" ht="31" x14ac:dyDescent="0.35">
      <c r="B238" s="46">
        <f t="shared" si="3"/>
        <v>234</v>
      </c>
      <c r="C238" s="47" t="s">
        <v>748</v>
      </c>
      <c r="D238" s="43" t="s">
        <v>1096</v>
      </c>
      <c r="E238" s="48" t="s">
        <v>1006</v>
      </c>
      <c r="F238" s="46" t="s">
        <v>949</v>
      </c>
      <c r="G238" s="49"/>
      <c r="H238" s="49"/>
      <c r="I238" s="61" t="s">
        <v>1542</v>
      </c>
      <c r="J238" s="49"/>
      <c r="K238" s="50">
        <v>195190</v>
      </c>
      <c r="L238" s="47"/>
      <c r="M238" s="47"/>
      <c r="N238" s="61"/>
      <c r="O238" s="64" t="s">
        <v>1506</v>
      </c>
    </row>
    <row r="239" spans="2:15" s="52" customFormat="1" ht="31" x14ac:dyDescent="0.35">
      <c r="B239" s="46">
        <f t="shared" si="3"/>
        <v>235</v>
      </c>
      <c r="C239" s="47" t="s">
        <v>748</v>
      </c>
      <c r="D239" s="43" t="s">
        <v>1096</v>
      </c>
      <c r="E239" s="48" t="s">
        <v>1007</v>
      </c>
      <c r="F239" s="46" t="s">
        <v>949</v>
      </c>
      <c r="G239" s="49"/>
      <c r="H239" s="49"/>
      <c r="I239" s="61" t="s">
        <v>1542</v>
      </c>
      <c r="J239" s="49"/>
      <c r="K239" s="50">
        <v>346390</v>
      </c>
      <c r="L239" s="47"/>
      <c r="M239" s="47"/>
      <c r="N239" s="61"/>
      <c r="O239" s="64" t="s">
        <v>1506</v>
      </c>
    </row>
    <row r="240" spans="2:15" s="52" customFormat="1" ht="31" x14ac:dyDescent="0.35">
      <c r="B240" s="46">
        <f t="shared" si="3"/>
        <v>236</v>
      </c>
      <c r="C240" s="47" t="s">
        <v>748</v>
      </c>
      <c r="D240" s="43" t="s">
        <v>1096</v>
      </c>
      <c r="E240" s="48" t="s">
        <v>1008</v>
      </c>
      <c r="F240" s="46" t="s">
        <v>949</v>
      </c>
      <c r="G240" s="49"/>
      <c r="H240" s="49"/>
      <c r="I240" s="61" t="s">
        <v>1542</v>
      </c>
      <c r="J240" s="49"/>
      <c r="K240" s="50">
        <v>484100</v>
      </c>
      <c r="L240" s="47"/>
      <c r="M240" s="47"/>
      <c r="N240" s="61"/>
      <c r="O240" s="64" t="s">
        <v>1506</v>
      </c>
    </row>
    <row r="241" spans="2:15" s="52" customFormat="1" ht="31" x14ac:dyDescent="0.35">
      <c r="B241" s="46">
        <f t="shared" si="3"/>
        <v>237</v>
      </c>
      <c r="C241" s="47" t="s">
        <v>748</v>
      </c>
      <c r="D241" s="43" t="s">
        <v>1096</v>
      </c>
      <c r="E241" s="48" t="s">
        <v>1009</v>
      </c>
      <c r="F241" s="46" t="s">
        <v>949</v>
      </c>
      <c r="G241" s="49"/>
      <c r="H241" s="49"/>
      <c r="I241" s="61" t="s">
        <v>1542</v>
      </c>
      <c r="J241" s="49"/>
      <c r="K241" s="50">
        <v>662080</v>
      </c>
      <c r="L241" s="47"/>
      <c r="M241" s="47"/>
      <c r="N241" s="61"/>
      <c r="O241" s="64" t="s">
        <v>1506</v>
      </c>
    </row>
    <row r="242" spans="2:15" s="52" customFormat="1" ht="31" x14ac:dyDescent="0.35">
      <c r="B242" s="46">
        <f t="shared" si="3"/>
        <v>238</v>
      </c>
      <c r="C242" s="47" t="s">
        <v>748</v>
      </c>
      <c r="D242" s="43" t="s">
        <v>1096</v>
      </c>
      <c r="E242" s="48" t="s">
        <v>1010</v>
      </c>
      <c r="F242" s="46" t="s">
        <v>949</v>
      </c>
      <c r="G242" s="49"/>
      <c r="H242" s="49"/>
      <c r="I242" s="61" t="s">
        <v>1542</v>
      </c>
      <c r="J242" s="49"/>
      <c r="K242" s="50">
        <v>862110</v>
      </c>
      <c r="L242" s="47"/>
      <c r="M242" s="47"/>
      <c r="N242" s="61"/>
      <c r="O242" s="64" t="s">
        <v>1506</v>
      </c>
    </row>
    <row r="243" spans="2:15" s="52" customFormat="1" ht="31" x14ac:dyDescent="0.35">
      <c r="B243" s="46">
        <f t="shared" si="3"/>
        <v>239</v>
      </c>
      <c r="C243" s="47" t="s">
        <v>748</v>
      </c>
      <c r="D243" s="43" t="s">
        <v>1096</v>
      </c>
      <c r="E243" s="48" t="s">
        <v>1011</v>
      </c>
      <c r="F243" s="46" t="s">
        <v>949</v>
      </c>
      <c r="G243" s="49"/>
      <c r="H243" s="49"/>
      <c r="I243" s="61" t="s">
        <v>1542</v>
      </c>
      <c r="J243" s="49"/>
      <c r="K243" s="50">
        <v>1021760</v>
      </c>
      <c r="L243" s="47"/>
      <c r="M243" s="47"/>
      <c r="N243" s="61"/>
      <c r="O243" s="64" t="s">
        <v>1506</v>
      </c>
    </row>
    <row r="244" spans="2:15" s="52" customFormat="1" ht="31" x14ac:dyDescent="0.35">
      <c r="B244" s="46">
        <f t="shared" si="3"/>
        <v>240</v>
      </c>
      <c r="C244" s="47" t="s">
        <v>748</v>
      </c>
      <c r="D244" s="43" t="s">
        <v>1096</v>
      </c>
      <c r="E244" s="48" t="s">
        <v>1012</v>
      </c>
      <c r="F244" s="46" t="s">
        <v>949</v>
      </c>
      <c r="G244" s="49"/>
      <c r="H244" s="49"/>
      <c r="I244" s="61" t="s">
        <v>1542</v>
      </c>
      <c r="J244" s="49"/>
      <c r="K244" s="50">
        <v>1271840</v>
      </c>
      <c r="L244" s="47"/>
      <c r="M244" s="47"/>
      <c r="N244" s="61"/>
      <c r="O244" s="64" t="s">
        <v>1506</v>
      </c>
    </row>
    <row r="245" spans="2:15" s="52" customFormat="1" ht="31" x14ac:dyDescent="0.35">
      <c r="B245" s="46">
        <f t="shared" si="3"/>
        <v>241</v>
      </c>
      <c r="C245" s="47" t="s">
        <v>748</v>
      </c>
      <c r="D245" s="43" t="s">
        <v>1096</v>
      </c>
      <c r="E245" s="48" t="s">
        <v>1013</v>
      </c>
      <c r="F245" s="46" t="s">
        <v>949</v>
      </c>
      <c r="G245" s="49"/>
      <c r="H245" s="49"/>
      <c r="I245" s="61" t="s">
        <v>1542</v>
      </c>
      <c r="J245" s="49"/>
      <c r="K245" s="50">
        <v>1659230</v>
      </c>
      <c r="L245" s="47"/>
      <c r="M245" s="47"/>
      <c r="N245" s="61"/>
      <c r="O245" s="64" t="s">
        <v>1506</v>
      </c>
    </row>
    <row r="246" spans="2:15" s="52" customFormat="1" ht="31" x14ac:dyDescent="0.35">
      <c r="B246" s="46">
        <f t="shared" si="3"/>
        <v>242</v>
      </c>
      <c r="C246" s="47" t="s">
        <v>748</v>
      </c>
      <c r="D246" s="43" t="s">
        <v>1096</v>
      </c>
      <c r="E246" s="48" t="s">
        <v>1014</v>
      </c>
      <c r="F246" s="46" t="s">
        <v>949</v>
      </c>
      <c r="G246" s="49"/>
      <c r="H246" s="49"/>
      <c r="I246" s="61" t="s">
        <v>1542</v>
      </c>
      <c r="J246" s="49"/>
      <c r="K246" s="50">
        <v>2080090</v>
      </c>
      <c r="L246" s="47"/>
      <c r="M246" s="47"/>
      <c r="N246" s="61"/>
      <c r="O246" s="64" t="s">
        <v>1506</v>
      </c>
    </row>
    <row r="247" spans="2:15" s="52" customFormat="1" ht="31" x14ac:dyDescent="0.35">
      <c r="B247" s="46">
        <f t="shared" si="3"/>
        <v>243</v>
      </c>
      <c r="C247" s="47" t="s">
        <v>748</v>
      </c>
      <c r="D247" s="43" t="s">
        <v>1096</v>
      </c>
      <c r="E247" s="48" t="s">
        <v>1015</v>
      </c>
      <c r="F247" s="46" t="s">
        <v>949</v>
      </c>
      <c r="G247" s="49"/>
      <c r="H247" s="49"/>
      <c r="I247" s="61" t="s">
        <v>1542</v>
      </c>
      <c r="J247" s="49"/>
      <c r="K247" s="50">
        <v>2650190</v>
      </c>
      <c r="L247" s="47"/>
      <c r="M247" s="47"/>
      <c r="N247" s="61"/>
      <c r="O247" s="64" t="s">
        <v>1506</v>
      </c>
    </row>
    <row r="248" spans="2:15" s="52" customFormat="1" ht="31" x14ac:dyDescent="0.35">
      <c r="B248" s="46">
        <f t="shared" si="3"/>
        <v>244</v>
      </c>
      <c r="C248" s="47" t="s">
        <v>748</v>
      </c>
      <c r="D248" s="43" t="s">
        <v>1096</v>
      </c>
      <c r="E248" s="48" t="s">
        <v>1016</v>
      </c>
      <c r="F248" s="46" t="s">
        <v>949</v>
      </c>
      <c r="G248" s="49"/>
      <c r="H248" s="49"/>
      <c r="I248" s="61" t="s">
        <v>1542</v>
      </c>
      <c r="J248" s="49"/>
      <c r="K248" s="50">
        <v>52430</v>
      </c>
      <c r="L248" s="47"/>
      <c r="M248" s="47"/>
      <c r="N248" s="61"/>
      <c r="O248" s="64" t="s">
        <v>1506</v>
      </c>
    </row>
    <row r="249" spans="2:15" s="52" customFormat="1" ht="31" x14ac:dyDescent="0.35">
      <c r="B249" s="46">
        <f t="shared" si="3"/>
        <v>245</v>
      </c>
      <c r="C249" s="47" t="s">
        <v>748</v>
      </c>
      <c r="D249" s="43" t="s">
        <v>1096</v>
      </c>
      <c r="E249" s="48" t="s">
        <v>1017</v>
      </c>
      <c r="F249" s="46" t="s">
        <v>949</v>
      </c>
      <c r="G249" s="49"/>
      <c r="H249" s="49"/>
      <c r="I249" s="61" t="s">
        <v>1542</v>
      </c>
      <c r="J249" s="49"/>
      <c r="K249" s="50">
        <v>73130</v>
      </c>
      <c r="L249" s="47"/>
      <c r="M249" s="47"/>
      <c r="N249" s="61"/>
      <c r="O249" s="64" t="s">
        <v>1506</v>
      </c>
    </row>
    <row r="250" spans="2:15" s="52" customFormat="1" ht="31" x14ac:dyDescent="0.35">
      <c r="B250" s="46">
        <f t="shared" si="3"/>
        <v>246</v>
      </c>
      <c r="C250" s="47" t="s">
        <v>748</v>
      </c>
      <c r="D250" s="43" t="s">
        <v>1096</v>
      </c>
      <c r="E250" s="48" t="s">
        <v>1018</v>
      </c>
      <c r="F250" s="46" t="s">
        <v>949</v>
      </c>
      <c r="G250" s="49"/>
      <c r="H250" s="49"/>
      <c r="I250" s="61" t="s">
        <v>1542</v>
      </c>
      <c r="J250" s="49"/>
      <c r="K250" s="50">
        <v>105370</v>
      </c>
      <c r="L250" s="47"/>
      <c r="M250" s="47"/>
      <c r="N250" s="61"/>
      <c r="O250" s="64" t="s">
        <v>1506</v>
      </c>
    </row>
    <row r="251" spans="2:15" s="52" customFormat="1" ht="31" x14ac:dyDescent="0.35">
      <c r="B251" s="46">
        <f t="shared" si="3"/>
        <v>247</v>
      </c>
      <c r="C251" s="47" t="s">
        <v>748</v>
      </c>
      <c r="D251" s="43" t="s">
        <v>1096</v>
      </c>
      <c r="E251" s="48" t="s">
        <v>1019</v>
      </c>
      <c r="F251" s="46" t="s">
        <v>949</v>
      </c>
      <c r="G251" s="49"/>
      <c r="H251" s="49"/>
      <c r="I251" s="61" t="s">
        <v>1542</v>
      </c>
      <c r="J251" s="49"/>
      <c r="K251" s="50">
        <v>136580</v>
      </c>
      <c r="L251" s="47"/>
      <c r="M251" s="47"/>
      <c r="N251" s="61"/>
      <c r="O251" s="64" t="s">
        <v>1506</v>
      </c>
    </row>
    <row r="252" spans="2:15" s="52" customFormat="1" ht="31" x14ac:dyDescent="0.35">
      <c r="B252" s="46">
        <f t="shared" si="3"/>
        <v>248</v>
      </c>
      <c r="C252" s="47" t="s">
        <v>748</v>
      </c>
      <c r="D252" s="43" t="s">
        <v>1096</v>
      </c>
      <c r="E252" s="48" t="s">
        <v>1020</v>
      </c>
      <c r="F252" s="46" t="s">
        <v>949</v>
      </c>
      <c r="G252" s="49"/>
      <c r="H252" s="49"/>
      <c r="I252" s="61" t="s">
        <v>1542</v>
      </c>
      <c r="J252" s="49"/>
      <c r="K252" s="50">
        <v>214140</v>
      </c>
      <c r="L252" s="47"/>
      <c r="M252" s="47"/>
      <c r="N252" s="61"/>
      <c r="O252" s="64" t="s">
        <v>1506</v>
      </c>
    </row>
    <row r="253" spans="2:15" s="52" customFormat="1" ht="31" x14ac:dyDescent="0.35">
      <c r="B253" s="46">
        <f t="shared" si="3"/>
        <v>249</v>
      </c>
      <c r="C253" s="47" t="s">
        <v>748</v>
      </c>
      <c r="D253" s="43" t="s">
        <v>1096</v>
      </c>
      <c r="E253" s="48" t="s">
        <v>1021</v>
      </c>
      <c r="F253" s="46" t="s">
        <v>949</v>
      </c>
      <c r="G253" s="49"/>
      <c r="H253" s="49"/>
      <c r="I253" s="61" t="s">
        <v>1542</v>
      </c>
      <c r="J253" s="49"/>
      <c r="K253" s="50">
        <v>283560</v>
      </c>
      <c r="L253" s="47"/>
      <c r="M253" s="47"/>
      <c r="N253" s="61"/>
      <c r="O253" s="64" t="s">
        <v>1506</v>
      </c>
    </row>
    <row r="254" spans="2:15" s="52" customFormat="1" ht="31" x14ac:dyDescent="0.35">
      <c r="B254" s="46">
        <f t="shared" si="3"/>
        <v>250</v>
      </c>
      <c r="C254" s="47" t="s">
        <v>748</v>
      </c>
      <c r="D254" s="43" t="s">
        <v>1096</v>
      </c>
      <c r="E254" s="48" t="s">
        <v>1022</v>
      </c>
      <c r="F254" s="46" t="s">
        <v>949</v>
      </c>
      <c r="G254" s="49"/>
      <c r="H254" s="49"/>
      <c r="I254" s="61" t="s">
        <v>1542</v>
      </c>
      <c r="J254" s="49"/>
      <c r="K254" s="50">
        <v>158410</v>
      </c>
      <c r="L254" s="47"/>
      <c r="M254" s="47"/>
      <c r="N254" s="61"/>
      <c r="O254" s="64" t="s">
        <v>1506</v>
      </c>
    </row>
    <row r="255" spans="2:15" s="52" customFormat="1" ht="31" x14ac:dyDescent="0.35">
      <c r="B255" s="46">
        <f t="shared" si="3"/>
        <v>251</v>
      </c>
      <c r="C255" s="47" t="s">
        <v>748</v>
      </c>
      <c r="D255" s="43" t="s">
        <v>1096</v>
      </c>
      <c r="E255" s="48" t="s">
        <v>1023</v>
      </c>
      <c r="F255" s="46" t="s">
        <v>949</v>
      </c>
      <c r="G255" s="49"/>
      <c r="H255" s="49"/>
      <c r="I255" s="61" t="s">
        <v>1542</v>
      </c>
      <c r="J255" s="49"/>
      <c r="K255" s="50">
        <v>228040</v>
      </c>
      <c r="L255" s="47"/>
      <c r="M255" s="47"/>
      <c r="N255" s="61"/>
      <c r="O255" s="64" t="s">
        <v>1506</v>
      </c>
    </row>
    <row r="256" spans="2:15" s="52" customFormat="1" ht="31" x14ac:dyDescent="0.35">
      <c r="B256" s="46">
        <f t="shared" si="3"/>
        <v>252</v>
      </c>
      <c r="C256" s="47" t="s">
        <v>748</v>
      </c>
      <c r="D256" s="43" t="s">
        <v>1096</v>
      </c>
      <c r="E256" s="48" t="s">
        <v>1024</v>
      </c>
      <c r="F256" s="46" t="s">
        <v>949</v>
      </c>
      <c r="G256" s="49"/>
      <c r="H256" s="49"/>
      <c r="I256" s="61" t="s">
        <v>1542</v>
      </c>
      <c r="J256" s="49"/>
      <c r="K256" s="50">
        <v>357720</v>
      </c>
      <c r="L256" s="47"/>
      <c r="M256" s="47"/>
      <c r="N256" s="61"/>
      <c r="O256" s="64" t="s">
        <v>1506</v>
      </c>
    </row>
    <row r="257" spans="2:15" s="52" customFormat="1" ht="31" x14ac:dyDescent="0.35">
      <c r="B257" s="46">
        <f t="shared" si="3"/>
        <v>253</v>
      </c>
      <c r="C257" s="47" t="s">
        <v>748</v>
      </c>
      <c r="D257" s="43" t="s">
        <v>1096</v>
      </c>
      <c r="E257" s="48" t="s">
        <v>1235</v>
      </c>
      <c r="F257" s="46" t="s">
        <v>949</v>
      </c>
      <c r="G257" s="49"/>
      <c r="H257" s="49"/>
      <c r="I257" s="61" t="s">
        <v>1542</v>
      </c>
      <c r="J257" s="49"/>
      <c r="K257" s="50">
        <v>17600</v>
      </c>
      <c r="L257" s="47"/>
      <c r="M257" s="47"/>
      <c r="N257" s="61"/>
      <c r="O257" s="64" t="s">
        <v>1506</v>
      </c>
    </row>
    <row r="258" spans="2:15" s="52" customFormat="1" ht="31" x14ac:dyDescent="0.35">
      <c r="B258" s="46">
        <f t="shared" si="3"/>
        <v>254</v>
      </c>
      <c r="C258" s="47" t="s">
        <v>748</v>
      </c>
      <c r="D258" s="43" t="s">
        <v>1096</v>
      </c>
      <c r="E258" s="48" t="s">
        <v>1236</v>
      </c>
      <c r="F258" s="46" t="s">
        <v>949</v>
      </c>
      <c r="G258" s="49"/>
      <c r="H258" s="49"/>
      <c r="I258" s="61" t="s">
        <v>1542</v>
      </c>
      <c r="J258" s="49"/>
      <c r="K258" s="50">
        <v>24600</v>
      </c>
      <c r="L258" s="47"/>
      <c r="M258" s="47"/>
      <c r="N258" s="61"/>
      <c r="O258" s="64" t="s">
        <v>1506</v>
      </c>
    </row>
    <row r="259" spans="2:15" s="52" customFormat="1" ht="31" x14ac:dyDescent="0.35">
      <c r="B259" s="46">
        <f t="shared" si="3"/>
        <v>255</v>
      </c>
      <c r="C259" s="47" t="s">
        <v>748</v>
      </c>
      <c r="D259" s="43" t="s">
        <v>1096</v>
      </c>
      <c r="E259" s="48" t="s">
        <v>1237</v>
      </c>
      <c r="F259" s="46" t="s">
        <v>949</v>
      </c>
      <c r="G259" s="49"/>
      <c r="H259" s="49"/>
      <c r="I259" s="61" t="s">
        <v>1542</v>
      </c>
      <c r="J259" s="49"/>
      <c r="K259" s="50">
        <v>34090</v>
      </c>
      <c r="L259" s="47"/>
      <c r="M259" s="47"/>
      <c r="N259" s="61"/>
      <c r="O259" s="64" t="s">
        <v>1506</v>
      </c>
    </row>
    <row r="260" spans="2:15" s="52" customFormat="1" ht="31" x14ac:dyDescent="0.35">
      <c r="B260" s="46">
        <f t="shared" si="3"/>
        <v>256</v>
      </c>
      <c r="C260" s="47" t="s">
        <v>748</v>
      </c>
      <c r="D260" s="43" t="s">
        <v>1096</v>
      </c>
      <c r="E260" s="48" t="s">
        <v>1238</v>
      </c>
      <c r="F260" s="46" t="s">
        <v>949</v>
      </c>
      <c r="G260" s="49"/>
      <c r="H260" s="49"/>
      <c r="I260" s="61" t="s">
        <v>1542</v>
      </c>
      <c r="J260" s="49"/>
      <c r="K260" s="50">
        <v>44950</v>
      </c>
      <c r="L260" s="47"/>
      <c r="M260" s="47"/>
      <c r="N260" s="61"/>
      <c r="O260" s="64" t="s">
        <v>1506</v>
      </c>
    </row>
    <row r="261" spans="2:15" s="52" customFormat="1" ht="31" x14ac:dyDescent="0.35">
      <c r="B261" s="46">
        <f t="shared" si="3"/>
        <v>257</v>
      </c>
      <c r="C261" s="47" t="s">
        <v>748</v>
      </c>
      <c r="D261" s="43" t="s">
        <v>1096</v>
      </c>
      <c r="E261" s="48" t="s">
        <v>1239</v>
      </c>
      <c r="F261" s="46" t="s">
        <v>949</v>
      </c>
      <c r="G261" s="49"/>
      <c r="H261" s="49"/>
      <c r="I261" s="61" t="s">
        <v>1542</v>
      </c>
      <c r="J261" s="49"/>
      <c r="K261" s="50">
        <v>52850</v>
      </c>
      <c r="L261" s="47"/>
      <c r="M261" s="47"/>
      <c r="N261" s="61"/>
      <c r="O261" s="64" t="s">
        <v>1506</v>
      </c>
    </row>
    <row r="262" spans="2:15" s="52" customFormat="1" ht="31" x14ac:dyDescent="0.35">
      <c r="B262" s="46">
        <f t="shared" si="3"/>
        <v>258</v>
      </c>
      <c r="C262" s="47" t="s">
        <v>748</v>
      </c>
      <c r="D262" s="43" t="s">
        <v>1096</v>
      </c>
      <c r="E262" s="48" t="s">
        <v>1240</v>
      </c>
      <c r="F262" s="46" t="s">
        <v>949</v>
      </c>
      <c r="G262" s="49"/>
      <c r="H262" s="49"/>
      <c r="I262" s="61" t="s">
        <v>1542</v>
      </c>
      <c r="J262" s="49"/>
      <c r="K262" s="50">
        <v>53850</v>
      </c>
      <c r="L262" s="47"/>
      <c r="M262" s="47"/>
      <c r="N262" s="61"/>
      <c r="O262" s="64" t="s">
        <v>1506</v>
      </c>
    </row>
    <row r="263" spans="2:15" s="52" customFormat="1" ht="31" x14ac:dyDescent="0.35">
      <c r="B263" s="46">
        <f t="shared" si="3"/>
        <v>259</v>
      </c>
      <c r="C263" s="47" t="s">
        <v>748</v>
      </c>
      <c r="D263" s="43" t="s">
        <v>1096</v>
      </c>
      <c r="E263" s="48" t="s">
        <v>1241</v>
      </c>
      <c r="F263" s="46" t="s">
        <v>949</v>
      </c>
      <c r="G263" s="49"/>
      <c r="H263" s="49"/>
      <c r="I263" s="61" t="s">
        <v>1542</v>
      </c>
      <c r="J263" s="49"/>
      <c r="K263" s="50">
        <v>64900</v>
      </c>
      <c r="L263" s="47"/>
      <c r="M263" s="47"/>
      <c r="N263" s="61"/>
      <c r="O263" s="64" t="s">
        <v>1506</v>
      </c>
    </row>
    <row r="264" spans="2:15" s="52" customFormat="1" ht="31" x14ac:dyDescent="0.35">
      <c r="B264" s="46">
        <f t="shared" ref="B264:B326" si="4">B263+1</f>
        <v>260</v>
      </c>
      <c r="C264" s="47" t="s">
        <v>748</v>
      </c>
      <c r="D264" s="43" t="s">
        <v>1096</v>
      </c>
      <c r="E264" s="48" t="s">
        <v>1242</v>
      </c>
      <c r="F264" s="46" t="s">
        <v>949</v>
      </c>
      <c r="G264" s="49"/>
      <c r="H264" s="49"/>
      <c r="I264" s="61" t="s">
        <v>1542</v>
      </c>
      <c r="J264" s="49"/>
      <c r="K264" s="50">
        <v>84870</v>
      </c>
      <c r="L264" s="47"/>
      <c r="M264" s="47"/>
      <c r="N264" s="61"/>
      <c r="O264" s="64" t="s">
        <v>1506</v>
      </c>
    </row>
    <row r="265" spans="2:15" s="52" customFormat="1" ht="31" x14ac:dyDescent="0.35">
      <c r="B265" s="46">
        <f t="shared" si="4"/>
        <v>261</v>
      </c>
      <c r="C265" s="47" t="s">
        <v>748</v>
      </c>
      <c r="D265" s="43" t="s">
        <v>1096</v>
      </c>
      <c r="E265" s="48" t="s">
        <v>1243</v>
      </c>
      <c r="F265" s="46" t="s">
        <v>949</v>
      </c>
      <c r="G265" s="49"/>
      <c r="H265" s="49"/>
      <c r="I265" s="61" t="s">
        <v>1542</v>
      </c>
      <c r="J265" s="49"/>
      <c r="K265" s="50">
        <v>14530</v>
      </c>
      <c r="L265" s="47"/>
      <c r="M265" s="47"/>
      <c r="N265" s="61"/>
      <c r="O265" s="64" t="s">
        <v>1506</v>
      </c>
    </row>
    <row r="266" spans="2:15" s="52" customFormat="1" ht="31" x14ac:dyDescent="0.35">
      <c r="B266" s="46">
        <f t="shared" si="4"/>
        <v>262</v>
      </c>
      <c r="C266" s="47" t="s">
        <v>748</v>
      </c>
      <c r="D266" s="43" t="s">
        <v>1096</v>
      </c>
      <c r="E266" s="48" t="s">
        <v>1244</v>
      </c>
      <c r="F266" s="46" t="s">
        <v>949</v>
      </c>
      <c r="G266" s="49"/>
      <c r="H266" s="49"/>
      <c r="I266" s="61" t="s">
        <v>1542</v>
      </c>
      <c r="J266" s="49"/>
      <c r="K266" s="50">
        <v>21970</v>
      </c>
      <c r="L266" s="47"/>
      <c r="M266" s="47"/>
      <c r="N266" s="61"/>
      <c r="O266" s="64" t="s">
        <v>1506</v>
      </c>
    </row>
    <row r="267" spans="2:15" s="52" customFormat="1" ht="31" x14ac:dyDescent="0.35">
      <c r="B267" s="46">
        <f t="shared" si="4"/>
        <v>263</v>
      </c>
      <c r="C267" s="47" t="s">
        <v>748</v>
      </c>
      <c r="D267" s="43" t="s">
        <v>1096</v>
      </c>
      <c r="E267" s="48" t="s">
        <v>1245</v>
      </c>
      <c r="F267" s="46" t="s">
        <v>949</v>
      </c>
      <c r="G267" s="49"/>
      <c r="H267" s="49"/>
      <c r="I267" s="61" t="s">
        <v>1542</v>
      </c>
      <c r="J267" s="49"/>
      <c r="K267" s="50">
        <v>28870</v>
      </c>
      <c r="L267" s="47"/>
      <c r="M267" s="47"/>
      <c r="N267" s="61"/>
      <c r="O267" s="64" t="s">
        <v>1506</v>
      </c>
    </row>
    <row r="268" spans="2:15" s="52" customFormat="1" ht="31" x14ac:dyDescent="0.35">
      <c r="B268" s="46">
        <f t="shared" si="4"/>
        <v>264</v>
      </c>
      <c r="C268" s="47" t="s">
        <v>748</v>
      </c>
      <c r="D268" s="43" t="s">
        <v>1096</v>
      </c>
      <c r="E268" s="48" t="s">
        <v>1246</v>
      </c>
      <c r="F268" s="46" t="s">
        <v>949</v>
      </c>
      <c r="G268" s="49"/>
      <c r="H268" s="49"/>
      <c r="I268" s="61" t="s">
        <v>1542</v>
      </c>
      <c r="J268" s="49"/>
      <c r="K268" s="50">
        <v>35320</v>
      </c>
      <c r="L268" s="47"/>
      <c r="M268" s="47"/>
      <c r="N268" s="61"/>
      <c r="O268" s="64" t="s">
        <v>1506</v>
      </c>
    </row>
    <row r="269" spans="2:15" s="52" customFormat="1" ht="31" x14ac:dyDescent="0.35">
      <c r="B269" s="46">
        <f t="shared" si="4"/>
        <v>265</v>
      </c>
      <c r="C269" s="47" t="s">
        <v>748</v>
      </c>
      <c r="D269" s="43" t="s">
        <v>1096</v>
      </c>
      <c r="E269" s="48" t="s">
        <v>1247</v>
      </c>
      <c r="F269" s="46" t="s">
        <v>949</v>
      </c>
      <c r="G269" s="49"/>
      <c r="H269" s="49"/>
      <c r="I269" s="61" t="s">
        <v>1542</v>
      </c>
      <c r="J269" s="49"/>
      <c r="K269" s="50">
        <v>44230</v>
      </c>
      <c r="L269" s="47"/>
      <c r="M269" s="47"/>
      <c r="N269" s="61"/>
      <c r="O269" s="64" t="s">
        <v>1506</v>
      </c>
    </row>
    <row r="270" spans="2:15" s="52" customFormat="1" ht="31" x14ac:dyDescent="0.35">
      <c r="B270" s="46">
        <f t="shared" si="4"/>
        <v>266</v>
      </c>
      <c r="C270" s="47" t="s">
        <v>748</v>
      </c>
      <c r="D270" s="43" t="s">
        <v>1096</v>
      </c>
      <c r="E270" s="48" t="s">
        <v>1248</v>
      </c>
      <c r="F270" s="46" t="s">
        <v>949</v>
      </c>
      <c r="G270" s="49"/>
      <c r="H270" s="49"/>
      <c r="I270" s="61" t="s">
        <v>1542</v>
      </c>
      <c r="J270" s="49"/>
      <c r="K270" s="51">
        <v>56420</v>
      </c>
      <c r="L270" s="56"/>
      <c r="M270" s="47"/>
      <c r="N270" s="61"/>
      <c r="O270" s="64" t="s">
        <v>1506</v>
      </c>
    </row>
    <row r="271" spans="2:15" s="52" customFormat="1" ht="31" x14ac:dyDescent="0.35">
      <c r="B271" s="46">
        <f t="shared" si="4"/>
        <v>267</v>
      </c>
      <c r="C271" s="47" t="s">
        <v>748</v>
      </c>
      <c r="D271" s="43" t="s">
        <v>1096</v>
      </c>
      <c r="E271" s="48" t="s">
        <v>1249</v>
      </c>
      <c r="F271" s="46" t="s">
        <v>949</v>
      </c>
      <c r="G271" s="49"/>
      <c r="H271" s="49"/>
      <c r="I271" s="61" t="s">
        <v>1542</v>
      </c>
      <c r="J271" s="49"/>
      <c r="K271" s="51">
        <v>71050</v>
      </c>
      <c r="L271" s="56"/>
      <c r="M271" s="47"/>
      <c r="N271" s="61"/>
      <c r="O271" s="64" t="s">
        <v>1506</v>
      </c>
    </row>
    <row r="272" spans="2:15" s="52" customFormat="1" ht="31" x14ac:dyDescent="0.35">
      <c r="B272" s="46">
        <f t="shared" si="4"/>
        <v>268</v>
      </c>
      <c r="C272" s="47" t="s">
        <v>748</v>
      </c>
      <c r="D272" s="43" t="s">
        <v>1096</v>
      </c>
      <c r="E272" s="48" t="s">
        <v>1250</v>
      </c>
      <c r="F272" s="46" t="s">
        <v>949</v>
      </c>
      <c r="G272" s="49"/>
      <c r="H272" s="49"/>
      <c r="I272" s="61" t="s">
        <v>1542</v>
      </c>
      <c r="J272" s="49"/>
      <c r="K272" s="51">
        <v>117110</v>
      </c>
      <c r="L272" s="56"/>
      <c r="M272" s="47"/>
      <c r="N272" s="61"/>
      <c r="O272" s="64" t="s">
        <v>1506</v>
      </c>
    </row>
    <row r="273" spans="2:16" s="52" customFormat="1" ht="31" x14ac:dyDescent="0.35">
      <c r="B273" s="46">
        <f t="shared" si="4"/>
        <v>269</v>
      </c>
      <c r="C273" s="47" t="s">
        <v>748</v>
      </c>
      <c r="D273" s="43" t="s">
        <v>1096</v>
      </c>
      <c r="E273" s="48" t="s">
        <v>1251</v>
      </c>
      <c r="F273" s="46" t="s">
        <v>949</v>
      </c>
      <c r="G273" s="49"/>
      <c r="H273" s="49"/>
      <c r="I273" s="61" t="s">
        <v>1542</v>
      </c>
      <c r="J273" s="49"/>
      <c r="K273" s="51">
        <v>151820</v>
      </c>
      <c r="L273" s="56"/>
      <c r="M273" s="47"/>
      <c r="N273" s="61"/>
      <c r="O273" s="64" t="s">
        <v>1506</v>
      </c>
    </row>
    <row r="274" spans="2:16" s="52" customFormat="1" ht="31" x14ac:dyDescent="0.35">
      <c r="B274" s="46">
        <f t="shared" si="4"/>
        <v>270</v>
      </c>
      <c r="C274" s="47" t="s">
        <v>748</v>
      </c>
      <c r="D274" s="43" t="s">
        <v>1096</v>
      </c>
      <c r="E274" s="48" t="s">
        <v>1252</v>
      </c>
      <c r="F274" s="46" t="s">
        <v>949</v>
      </c>
      <c r="G274" s="49"/>
      <c r="H274" s="49"/>
      <c r="I274" s="61" t="s">
        <v>1542</v>
      </c>
      <c r="J274" s="49"/>
      <c r="K274" s="51">
        <v>197860</v>
      </c>
      <c r="L274" s="56"/>
      <c r="M274" s="47"/>
      <c r="N274" s="61"/>
      <c r="O274" s="64" t="s">
        <v>1506</v>
      </c>
    </row>
    <row r="275" spans="2:16" s="52" customFormat="1" ht="31" x14ac:dyDescent="0.35">
      <c r="B275" s="46">
        <f t="shared" si="4"/>
        <v>271</v>
      </c>
      <c r="C275" s="47" t="s">
        <v>748</v>
      </c>
      <c r="D275" s="43" t="s">
        <v>1096</v>
      </c>
      <c r="E275" s="48" t="s">
        <v>1253</v>
      </c>
      <c r="F275" s="46" t="s">
        <v>949</v>
      </c>
      <c r="G275" s="49"/>
      <c r="H275" s="49"/>
      <c r="I275" s="61" t="s">
        <v>1542</v>
      </c>
      <c r="J275" s="49"/>
      <c r="K275" s="51">
        <v>270270</v>
      </c>
      <c r="L275" s="56"/>
      <c r="M275" s="47"/>
      <c r="N275" s="61"/>
      <c r="O275" s="64" t="s">
        <v>1506</v>
      </c>
    </row>
    <row r="276" spans="2:16" s="52" customFormat="1" ht="31" x14ac:dyDescent="0.35">
      <c r="B276" s="46">
        <f t="shared" si="4"/>
        <v>272</v>
      </c>
      <c r="C276" s="47" t="s">
        <v>748</v>
      </c>
      <c r="D276" s="43" t="s">
        <v>1096</v>
      </c>
      <c r="E276" s="48" t="s">
        <v>1254</v>
      </c>
      <c r="F276" s="46" t="s">
        <v>949</v>
      </c>
      <c r="G276" s="49"/>
      <c r="H276" s="49"/>
      <c r="I276" s="61" t="s">
        <v>1542</v>
      </c>
      <c r="J276" s="49"/>
      <c r="K276" s="51">
        <v>362250</v>
      </c>
      <c r="L276" s="56"/>
      <c r="M276" s="47"/>
      <c r="N276" s="61"/>
      <c r="O276" s="64" t="s">
        <v>1506</v>
      </c>
    </row>
    <row r="277" spans="2:16" s="52" customFormat="1" ht="31" x14ac:dyDescent="0.35">
      <c r="B277" s="46">
        <f t="shared" si="4"/>
        <v>273</v>
      </c>
      <c r="C277" s="47" t="s">
        <v>748</v>
      </c>
      <c r="D277" s="43" t="s">
        <v>1096</v>
      </c>
      <c r="E277" s="48" t="s">
        <v>1255</v>
      </c>
      <c r="F277" s="46" t="s">
        <v>949</v>
      </c>
      <c r="G277" s="49"/>
      <c r="H277" s="49"/>
      <c r="I277" s="61" t="s">
        <v>1542</v>
      </c>
      <c r="J277" s="49"/>
      <c r="K277" s="51">
        <v>449490</v>
      </c>
      <c r="L277" s="56"/>
      <c r="M277" s="47"/>
      <c r="N277" s="61"/>
      <c r="O277" s="64" t="s">
        <v>1506</v>
      </c>
    </row>
    <row r="278" spans="2:16" s="52" customFormat="1" ht="31" x14ac:dyDescent="0.35">
      <c r="B278" s="46">
        <f t="shared" si="4"/>
        <v>274</v>
      </c>
      <c r="C278" s="47" t="s">
        <v>748</v>
      </c>
      <c r="D278" s="43" t="s">
        <v>1096</v>
      </c>
      <c r="E278" s="48" t="s">
        <v>1256</v>
      </c>
      <c r="F278" s="46" t="s">
        <v>949</v>
      </c>
      <c r="G278" s="49"/>
      <c r="H278" s="49"/>
      <c r="I278" s="61" t="s">
        <v>1542</v>
      </c>
      <c r="J278" s="49"/>
      <c r="K278" s="51">
        <v>542190</v>
      </c>
      <c r="L278" s="56"/>
      <c r="M278" s="47"/>
      <c r="N278" s="61"/>
      <c r="O278" s="64" t="s">
        <v>1506</v>
      </c>
    </row>
    <row r="279" spans="2:16" s="52" customFormat="1" ht="31" x14ac:dyDescent="0.35">
      <c r="B279" s="46">
        <f t="shared" si="4"/>
        <v>275</v>
      </c>
      <c r="C279" s="47" t="s">
        <v>748</v>
      </c>
      <c r="D279" s="43" t="s">
        <v>1096</v>
      </c>
      <c r="E279" s="48" t="s">
        <v>1257</v>
      </c>
      <c r="F279" s="46" t="s">
        <v>949</v>
      </c>
      <c r="G279" s="49"/>
      <c r="H279" s="49"/>
      <c r="I279" s="61" t="s">
        <v>1542</v>
      </c>
      <c r="J279" s="49"/>
      <c r="K279" s="51">
        <v>669090</v>
      </c>
      <c r="L279" s="56"/>
      <c r="M279" s="47"/>
      <c r="N279" s="61"/>
      <c r="O279" s="64" t="s">
        <v>1506</v>
      </c>
    </row>
    <row r="280" spans="2:16" s="52" customFormat="1" ht="31" x14ac:dyDescent="0.35">
      <c r="B280" s="46">
        <f t="shared" si="4"/>
        <v>276</v>
      </c>
      <c r="C280" s="47" t="s">
        <v>748</v>
      </c>
      <c r="D280" s="43" t="s">
        <v>1096</v>
      </c>
      <c r="E280" s="48" t="s">
        <v>1258</v>
      </c>
      <c r="F280" s="46" t="s">
        <v>949</v>
      </c>
      <c r="G280" s="49"/>
      <c r="H280" s="49"/>
      <c r="I280" s="61" t="s">
        <v>1542</v>
      </c>
      <c r="J280" s="49"/>
      <c r="K280" s="56">
        <v>865610</v>
      </c>
      <c r="L280" s="56"/>
      <c r="M280" s="47"/>
      <c r="N280" s="61"/>
      <c r="O280" s="64" t="s">
        <v>1506</v>
      </c>
    </row>
    <row r="281" spans="2:16" s="54" customFormat="1" ht="31" x14ac:dyDescent="0.35">
      <c r="B281" s="46">
        <f t="shared" si="4"/>
        <v>277</v>
      </c>
      <c r="C281" s="47" t="s">
        <v>748</v>
      </c>
      <c r="D281" s="43" t="s">
        <v>1096</v>
      </c>
      <c r="E281" s="48" t="s">
        <v>1536</v>
      </c>
      <c r="F281" s="46" t="s">
        <v>949</v>
      </c>
      <c r="G281" s="49"/>
      <c r="H281" s="49"/>
      <c r="I281" s="61" t="s">
        <v>1542</v>
      </c>
      <c r="J281" s="49"/>
      <c r="K281" s="56">
        <v>127620</v>
      </c>
      <c r="L281" s="56"/>
      <c r="M281" s="47"/>
      <c r="N281" s="61"/>
      <c r="O281" s="64" t="s">
        <v>1506</v>
      </c>
      <c r="P281" s="55"/>
    </row>
    <row r="282" spans="2:16" s="54" customFormat="1" ht="31" x14ac:dyDescent="0.35">
      <c r="B282" s="46">
        <f t="shared" si="4"/>
        <v>278</v>
      </c>
      <c r="C282" s="47" t="s">
        <v>748</v>
      </c>
      <c r="D282" s="43" t="s">
        <v>1096</v>
      </c>
      <c r="E282" s="48" t="s">
        <v>1528</v>
      </c>
      <c r="F282" s="46" t="s">
        <v>949</v>
      </c>
      <c r="G282" s="49"/>
      <c r="H282" s="49"/>
      <c r="I282" s="61" t="s">
        <v>1542</v>
      </c>
      <c r="J282" s="49"/>
      <c r="K282" s="56">
        <v>163980</v>
      </c>
      <c r="L282" s="56"/>
      <c r="M282" s="47"/>
      <c r="N282" s="61"/>
      <c r="O282" s="64" t="s">
        <v>1506</v>
      </c>
      <c r="P282" s="55"/>
    </row>
    <row r="283" spans="2:16" s="54" customFormat="1" ht="31" x14ac:dyDescent="0.35">
      <c r="B283" s="46">
        <f t="shared" si="4"/>
        <v>279</v>
      </c>
      <c r="C283" s="47" t="s">
        <v>748</v>
      </c>
      <c r="D283" s="43" t="s">
        <v>1096</v>
      </c>
      <c r="E283" s="48" t="s">
        <v>1529</v>
      </c>
      <c r="F283" s="46" t="s">
        <v>949</v>
      </c>
      <c r="G283" s="49"/>
      <c r="H283" s="49"/>
      <c r="I283" s="61" t="s">
        <v>1542</v>
      </c>
      <c r="J283" s="49"/>
      <c r="K283" s="56">
        <v>209910</v>
      </c>
      <c r="L283" s="56"/>
      <c r="M283" s="47"/>
      <c r="N283" s="61"/>
      <c r="O283" s="64" t="s">
        <v>1506</v>
      </c>
      <c r="P283" s="55"/>
    </row>
    <row r="284" spans="2:16" s="54" customFormat="1" ht="31" x14ac:dyDescent="0.35">
      <c r="B284" s="46">
        <f t="shared" si="4"/>
        <v>280</v>
      </c>
      <c r="C284" s="47" t="s">
        <v>748</v>
      </c>
      <c r="D284" s="43" t="s">
        <v>1096</v>
      </c>
      <c r="E284" s="48" t="s">
        <v>1530</v>
      </c>
      <c r="F284" s="46" t="s">
        <v>949</v>
      </c>
      <c r="G284" s="49"/>
      <c r="H284" s="49"/>
      <c r="I284" s="61" t="s">
        <v>1542</v>
      </c>
      <c r="J284" s="49"/>
      <c r="K284" s="56">
        <v>184380</v>
      </c>
      <c r="L284" s="56"/>
      <c r="M284" s="47"/>
      <c r="N284" s="61"/>
      <c r="O284" s="64" t="s">
        <v>1506</v>
      </c>
      <c r="P284" s="55"/>
    </row>
    <row r="285" spans="2:16" s="54" customFormat="1" ht="31" x14ac:dyDescent="0.35">
      <c r="B285" s="46">
        <f t="shared" si="4"/>
        <v>281</v>
      </c>
      <c r="C285" s="47" t="s">
        <v>748</v>
      </c>
      <c r="D285" s="43" t="s">
        <v>1096</v>
      </c>
      <c r="E285" s="48" t="s">
        <v>1531</v>
      </c>
      <c r="F285" s="46" t="s">
        <v>949</v>
      </c>
      <c r="G285" s="49"/>
      <c r="H285" s="49"/>
      <c r="I285" s="61" t="s">
        <v>1542</v>
      </c>
      <c r="J285" s="49"/>
      <c r="K285" s="56">
        <v>376050</v>
      </c>
      <c r="L285" s="56"/>
      <c r="M285" s="47"/>
      <c r="N285" s="61"/>
      <c r="O285" s="64" t="s">
        <v>1506</v>
      </c>
      <c r="P285" s="55"/>
    </row>
    <row r="286" spans="2:16" s="54" customFormat="1" ht="31" x14ac:dyDescent="0.35">
      <c r="B286" s="46">
        <f t="shared" si="4"/>
        <v>282</v>
      </c>
      <c r="C286" s="47" t="s">
        <v>748</v>
      </c>
      <c r="D286" s="43" t="s">
        <v>1096</v>
      </c>
      <c r="E286" s="48" t="s">
        <v>1533</v>
      </c>
      <c r="F286" s="46" t="s">
        <v>949</v>
      </c>
      <c r="G286" s="49"/>
      <c r="H286" s="49"/>
      <c r="I286" s="61" t="s">
        <v>1542</v>
      </c>
      <c r="J286" s="49"/>
      <c r="K286" s="56">
        <v>463290</v>
      </c>
      <c r="L286" s="56"/>
      <c r="M286" s="47"/>
      <c r="N286" s="61"/>
      <c r="O286" s="64" t="s">
        <v>1506</v>
      </c>
      <c r="P286" s="55"/>
    </row>
    <row r="287" spans="2:16" s="54" customFormat="1" ht="31" x14ac:dyDescent="0.35">
      <c r="B287" s="46">
        <f t="shared" si="4"/>
        <v>283</v>
      </c>
      <c r="C287" s="47" t="s">
        <v>748</v>
      </c>
      <c r="D287" s="43" t="s">
        <v>1096</v>
      </c>
      <c r="E287" s="48" t="s">
        <v>1532</v>
      </c>
      <c r="F287" s="46" t="s">
        <v>949</v>
      </c>
      <c r="G287" s="49"/>
      <c r="H287" s="49"/>
      <c r="I287" s="61" t="s">
        <v>1542</v>
      </c>
      <c r="J287" s="49"/>
      <c r="K287" s="56">
        <v>557440</v>
      </c>
      <c r="L287" s="56"/>
      <c r="M287" s="47"/>
      <c r="N287" s="61"/>
      <c r="O287" s="64" t="s">
        <v>1506</v>
      </c>
      <c r="P287" s="55"/>
    </row>
    <row r="288" spans="2:16" s="54" customFormat="1" ht="31" x14ac:dyDescent="0.35">
      <c r="B288" s="46">
        <f t="shared" si="4"/>
        <v>284</v>
      </c>
      <c r="C288" s="47" t="s">
        <v>748</v>
      </c>
      <c r="D288" s="43" t="s">
        <v>1096</v>
      </c>
      <c r="E288" s="48" t="s">
        <v>1534</v>
      </c>
      <c r="F288" s="46" t="s">
        <v>949</v>
      </c>
      <c r="G288" s="49"/>
      <c r="H288" s="49"/>
      <c r="I288" s="61" t="s">
        <v>1542</v>
      </c>
      <c r="J288" s="49"/>
      <c r="K288" s="56">
        <v>685980</v>
      </c>
      <c r="L288" s="56"/>
      <c r="M288" s="47"/>
      <c r="N288" s="61"/>
      <c r="O288" s="64" t="s">
        <v>1506</v>
      </c>
      <c r="P288" s="55"/>
    </row>
    <row r="289" spans="2:16" s="54" customFormat="1" ht="31" x14ac:dyDescent="0.35">
      <c r="B289" s="46">
        <f t="shared" si="4"/>
        <v>285</v>
      </c>
      <c r="C289" s="47" t="s">
        <v>748</v>
      </c>
      <c r="D289" s="43" t="s">
        <v>1096</v>
      </c>
      <c r="E289" s="48" t="s">
        <v>1535</v>
      </c>
      <c r="F289" s="46" t="s">
        <v>949</v>
      </c>
      <c r="G289" s="49"/>
      <c r="H289" s="49"/>
      <c r="I289" s="61" t="s">
        <v>1542</v>
      </c>
      <c r="J289" s="49"/>
      <c r="K289" s="56">
        <v>887360</v>
      </c>
      <c r="L289" s="56"/>
      <c r="M289" s="47"/>
      <c r="N289" s="61"/>
      <c r="O289" s="64" t="s">
        <v>1506</v>
      </c>
      <c r="P289" s="55"/>
    </row>
    <row r="290" spans="2:16" s="52" customFormat="1" ht="31" x14ac:dyDescent="0.35">
      <c r="B290" s="46">
        <f t="shared" si="4"/>
        <v>286</v>
      </c>
      <c r="C290" s="47" t="s">
        <v>748</v>
      </c>
      <c r="D290" s="43" t="s">
        <v>1096</v>
      </c>
      <c r="E290" s="48" t="s">
        <v>1259</v>
      </c>
      <c r="F290" s="46" t="s">
        <v>949</v>
      </c>
      <c r="G290" s="49"/>
      <c r="H290" s="49"/>
      <c r="I290" s="61" t="s">
        <v>1542</v>
      </c>
      <c r="J290" s="49"/>
      <c r="K290" s="51">
        <v>48230</v>
      </c>
      <c r="L290" s="56"/>
      <c r="M290" s="47"/>
      <c r="N290" s="61"/>
      <c r="O290" s="64" t="s">
        <v>1506</v>
      </c>
    </row>
    <row r="291" spans="2:16" s="52" customFormat="1" ht="31" x14ac:dyDescent="0.35">
      <c r="B291" s="46">
        <f t="shared" si="4"/>
        <v>287</v>
      </c>
      <c r="C291" s="47" t="s">
        <v>748</v>
      </c>
      <c r="D291" s="43" t="s">
        <v>1096</v>
      </c>
      <c r="E291" s="48" t="s">
        <v>1260</v>
      </c>
      <c r="F291" s="46" t="s">
        <v>949</v>
      </c>
      <c r="G291" s="49"/>
      <c r="H291" s="49"/>
      <c r="I291" s="61" t="s">
        <v>1542</v>
      </c>
      <c r="J291" s="49"/>
      <c r="K291" s="51">
        <v>52470</v>
      </c>
      <c r="L291" s="56"/>
      <c r="M291" s="47"/>
      <c r="N291" s="61"/>
      <c r="O291" s="64" t="s">
        <v>1506</v>
      </c>
    </row>
    <row r="292" spans="2:16" s="52" customFormat="1" ht="31" x14ac:dyDescent="0.35">
      <c r="B292" s="46">
        <f t="shared" si="4"/>
        <v>288</v>
      </c>
      <c r="C292" s="47" t="s">
        <v>748</v>
      </c>
      <c r="D292" s="43" t="s">
        <v>1096</v>
      </c>
      <c r="E292" s="48" t="s">
        <v>1261</v>
      </c>
      <c r="F292" s="46" t="s">
        <v>949</v>
      </c>
      <c r="G292" s="49"/>
      <c r="H292" s="49"/>
      <c r="I292" s="61" t="s">
        <v>1542</v>
      </c>
      <c r="J292" s="49"/>
      <c r="K292" s="51">
        <v>61800</v>
      </c>
      <c r="L292" s="56"/>
      <c r="M292" s="47"/>
      <c r="N292" s="61"/>
      <c r="O292" s="64" t="s">
        <v>1506</v>
      </c>
    </row>
    <row r="293" spans="2:16" s="52" customFormat="1" ht="31" x14ac:dyDescent="0.35">
      <c r="B293" s="46">
        <f t="shared" si="4"/>
        <v>289</v>
      </c>
      <c r="C293" s="47" t="s">
        <v>748</v>
      </c>
      <c r="D293" s="43" t="s">
        <v>1096</v>
      </c>
      <c r="E293" s="48" t="s">
        <v>1262</v>
      </c>
      <c r="F293" s="46" t="s">
        <v>949</v>
      </c>
      <c r="G293" s="49"/>
      <c r="H293" s="49"/>
      <c r="I293" s="61" t="s">
        <v>1542</v>
      </c>
      <c r="J293" s="49"/>
      <c r="K293" s="51">
        <v>73350</v>
      </c>
      <c r="L293" s="56"/>
      <c r="M293" s="47"/>
      <c r="N293" s="61"/>
      <c r="O293" s="64" t="s">
        <v>1506</v>
      </c>
    </row>
    <row r="294" spans="2:16" s="52" customFormat="1" ht="31" x14ac:dyDescent="0.35">
      <c r="B294" s="46">
        <f t="shared" si="4"/>
        <v>290</v>
      </c>
      <c r="C294" s="47" t="s">
        <v>748</v>
      </c>
      <c r="D294" s="43" t="s">
        <v>1096</v>
      </c>
      <c r="E294" s="48" t="s">
        <v>1263</v>
      </c>
      <c r="F294" s="46" t="s">
        <v>949</v>
      </c>
      <c r="G294" s="49"/>
      <c r="H294" s="49"/>
      <c r="I294" s="61" t="s">
        <v>1542</v>
      </c>
      <c r="J294" s="49"/>
      <c r="K294" s="50">
        <v>87660</v>
      </c>
      <c r="L294" s="56"/>
      <c r="M294" s="47"/>
      <c r="N294" s="61"/>
      <c r="O294" s="64" t="s">
        <v>1506</v>
      </c>
    </row>
    <row r="295" spans="2:16" s="52" customFormat="1" ht="31" x14ac:dyDescent="0.35">
      <c r="B295" s="46">
        <f t="shared" si="4"/>
        <v>291</v>
      </c>
      <c r="C295" s="47" t="s">
        <v>748</v>
      </c>
      <c r="D295" s="43" t="s">
        <v>1096</v>
      </c>
      <c r="E295" s="48" t="s">
        <v>1264</v>
      </c>
      <c r="F295" s="46" t="s">
        <v>949</v>
      </c>
      <c r="G295" s="49"/>
      <c r="H295" s="49"/>
      <c r="I295" s="61" t="s">
        <v>1542</v>
      </c>
      <c r="J295" s="49"/>
      <c r="K295" s="50">
        <v>100700</v>
      </c>
      <c r="L295" s="56"/>
      <c r="M295" s="47"/>
      <c r="N295" s="61"/>
      <c r="O295" s="64" t="s">
        <v>1506</v>
      </c>
    </row>
    <row r="296" spans="2:16" s="52" customFormat="1" ht="31" x14ac:dyDescent="0.35">
      <c r="B296" s="46">
        <f t="shared" si="4"/>
        <v>292</v>
      </c>
      <c r="C296" s="47" t="s">
        <v>748</v>
      </c>
      <c r="D296" s="43" t="s">
        <v>1096</v>
      </c>
      <c r="E296" s="48" t="s">
        <v>1265</v>
      </c>
      <c r="F296" s="46" t="s">
        <v>949</v>
      </c>
      <c r="G296" s="49"/>
      <c r="H296" s="49"/>
      <c r="I296" s="61" t="s">
        <v>1542</v>
      </c>
      <c r="J296" s="49"/>
      <c r="K296" s="50">
        <v>115220</v>
      </c>
      <c r="L296" s="56"/>
      <c r="M296" s="47"/>
      <c r="N296" s="61"/>
      <c r="O296" s="64" t="s">
        <v>1506</v>
      </c>
    </row>
    <row r="297" spans="2:16" s="52" customFormat="1" ht="31" x14ac:dyDescent="0.35">
      <c r="B297" s="46">
        <f t="shared" si="4"/>
        <v>293</v>
      </c>
      <c r="C297" s="47" t="s">
        <v>748</v>
      </c>
      <c r="D297" s="43" t="s">
        <v>1096</v>
      </c>
      <c r="E297" s="48" t="s">
        <v>1266</v>
      </c>
      <c r="F297" s="46" t="s">
        <v>949</v>
      </c>
      <c r="G297" s="49"/>
      <c r="H297" s="49"/>
      <c r="I297" s="61" t="s">
        <v>1542</v>
      </c>
      <c r="J297" s="49"/>
      <c r="K297" s="50">
        <v>127620</v>
      </c>
      <c r="L297" s="56"/>
      <c r="M297" s="47"/>
      <c r="N297" s="61"/>
      <c r="O297" s="64" t="s">
        <v>1506</v>
      </c>
    </row>
    <row r="298" spans="2:16" s="52" customFormat="1" ht="31" x14ac:dyDescent="0.35">
      <c r="B298" s="46">
        <f t="shared" si="4"/>
        <v>294</v>
      </c>
      <c r="C298" s="47" t="s">
        <v>748</v>
      </c>
      <c r="D298" s="43" t="s">
        <v>1096</v>
      </c>
      <c r="E298" s="48" t="s">
        <v>1267</v>
      </c>
      <c r="F298" s="46" t="s">
        <v>949</v>
      </c>
      <c r="G298" s="49"/>
      <c r="H298" s="49"/>
      <c r="I298" s="61" t="s">
        <v>1542</v>
      </c>
      <c r="J298" s="49"/>
      <c r="K298" s="50">
        <v>153060</v>
      </c>
      <c r="L298" s="56"/>
      <c r="M298" s="47"/>
      <c r="N298" s="61"/>
      <c r="O298" s="64" t="s">
        <v>1506</v>
      </c>
    </row>
    <row r="299" spans="2:16" s="52" customFormat="1" ht="31" x14ac:dyDescent="0.35">
      <c r="B299" s="46">
        <f t="shared" si="4"/>
        <v>295</v>
      </c>
      <c r="C299" s="47" t="s">
        <v>748</v>
      </c>
      <c r="D299" s="43" t="s">
        <v>1096</v>
      </c>
      <c r="E299" s="48" t="s">
        <v>1268</v>
      </c>
      <c r="F299" s="46" t="s">
        <v>949</v>
      </c>
      <c r="G299" s="49"/>
      <c r="H299" s="49"/>
      <c r="I299" s="61" t="s">
        <v>1542</v>
      </c>
      <c r="J299" s="49"/>
      <c r="K299" s="50">
        <v>45470</v>
      </c>
      <c r="L299" s="56"/>
      <c r="M299" s="47"/>
      <c r="N299" s="61"/>
      <c r="O299" s="64" t="s">
        <v>1506</v>
      </c>
    </row>
    <row r="300" spans="2:16" s="52" customFormat="1" ht="31" x14ac:dyDescent="0.35">
      <c r="B300" s="46">
        <f t="shared" si="4"/>
        <v>296</v>
      </c>
      <c r="C300" s="47" t="s">
        <v>748</v>
      </c>
      <c r="D300" s="43" t="s">
        <v>1096</v>
      </c>
      <c r="E300" s="48" t="s">
        <v>1269</v>
      </c>
      <c r="F300" s="46" t="s">
        <v>949</v>
      </c>
      <c r="G300" s="49"/>
      <c r="H300" s="49"/>
      <c r="I300" s="61" t="s">
        <v>1542</v>
      </c>
      <c r="J300" s="49"/>
      <c r="K300" s="50">
        <v>54910</v>
      </c>
      <c r="L300" s="56"/>
      <c r="M300" s="47"/>
      <c r="N300" s="61"/>
      <c r="O300" s="64" t="s">
        <v>1506</v>
      </c>
    </row>
    <row r="301" spans="2:16" s="52" customFormat="1" ht="31" x14ac:dyDescent="0.35">
      <c r="B301" s="46">
        <f t="shared" si="4"/>
        <v>297</v>
      </c>
      <c r="C301" s="47" t="s">
        <v>748</v>
      </c>
      <c r="D301" s="43" t="s">
        <v>1096</v>
      </c>
      <c r="E301" s="48" t="s">
        <v>1270</v>
      </c>
      <c r="F301" s="46" t="s">
        <v>949</v>
      </c>
      <c r="G301" s="49"/>
      <c r="H301" s="49"/>
      <c r="I301" s="61" t="s">
        <v>1542</v>
      </c>
      <c r="J301" s="49"/>
      <c r="K301" s="50">
        <v>62430</v>
      </c>
      <c r="L301" s="56"/>
      <c r="M301" s="47"/>
      <c r="N301" s="61"/>
      <c r="O301" s="64" t="s">
        <v>1506</v>
      </c>
    </row>
    <row r="302" spans="2:16" s="52" customFormat="1" ht="31" x14ac:dyDescent="0.35">
      <c r="B302" s="46">
        <f t="shared" si="4"/>
        <v>298</v>
      </c>
      <c r="C302" s="47" t="s">
        <v>748</v>
      </c>
      <c r="D302" s="43" t="s">
        <v>1096</v>
      </c>
      <c r="E302" s="48" t="s">
        <v>1271</v>
      </c>
      <c r="F302" s="46" t="s">
        <v>949</v>
      </c>
      <c r="G302" s="49"/>
      <c r="H302" s="49"/>
      <c r="I302" s="61" t="s">
        <v>1542</v>
      </c>
      <c r="J302" s="49"/>
      <c r="K302" s="50">
        <v>71440</v>
      </c>
      <c r="L302" s="56"/>
      <c r="M302" s="47"/>
      <c r="N302" s="61"/>
      <c r="O302" s="64" t="s">
        <v>1506</v>
      </c>
    </row>
    <row r="303" spans="2:16" s="52" customFormat="1" ht="31" x14ac:dyDescent="0.35">
      <c r="B303" s="46">
        <f t="shared" si="4"/>
        <v>299</v>
      </c>
      <c r="C303" s="47" t="s">
        <v>748</v>
      </c>
      <c r="D303" s="43" t="s">
        <v>1096</v>
      </c>
      <c r="E303" s="48" t="s">
        <v>1272</v>
      </c>
      <c r="F303" s="46" t="s">
        <v>949</v>
      </c>
      <c r="G303" s="49"/>
      <c r="H303" s="49"/>
      <c r="I303" s="61" t="s">
        <v>1542</v>
      </c>
      <c r="J303" s="49"/>
      <c r="K303" s="50">
        <v>88510</v>
      </c>
      <c r="L303" s="56"/>
      <c r="M303" s="47"/>
      <c r="N303" s="61"/>
      <c r="O303" s="64" t="s">
        <v>1506</v>
      </c>
    </row>
    <row r="304" spans="2:16" s="52" customFormat="1" ht="31" x14ac:dyDescent="0.35">
      <c r="B304" s="46">
        <f t="shared" si="4"/>
        <v>300</v>
      </c>
      <c r="C304" s="47" t="s">
        <v>748</v>
      </c>
      <c r="D304" s="43" t="s">
        <v>1096</v>
      </c>
      <c r="E304" s="48" t="s">
        <v>1273</v>
      </c>
      <c r="F304" s="46" t="s">
        <v>949</v>
      </c>
      <c r="G304" s="49"/>
      <c r="H304" s="49"/>
      <c r="I304" s="61" t="s">
        <v>1542</v>
      </c>
      <c r="J304" s="49"/>
      <c r="K304" s="50">
        <v>104730</v>
      </c>
      <c r="L304" s="56"/>
      <c r="M304" s="47"/>
      <c r="N304" s="61"/>
      <c r="O304" s="64" t="s">
        <v>1506</v>
      </c>
    </row>
    <row r="305" spans="2:15" s="52" customFormat="1" ht="31" x14ac:dyDescent="0.35">
      <c r="B305" s="46">
        <f t="shared" si="4"/>
        <v>301</v>
      </c>
      <c r="C305" s="47" t="s">
        <v>748</v>
      </c>
      <c r="D305" s="43" t="s">
        <v>1096</v>
      </c>
      <c r="E305" s="48" t="s">
        <v>1274</v>
      </c>
      <c r="F305" s="46" t="s">
        <v>949</v>
      </c>
      <c r="G305" s="49"/>
      <c r="H305" s="49"/>
      <c r="I305" s="61" t="s">
        <v>1542</v>
      </c>
      <c r="J305" s="49"/>
      <c r="K305" s="50">
        <v>116490</v>
      </c>
      <c r="L305" s="56"/>
      <c r="M305" s="47"/>
      <c r="N305" s="61"/>
      <c r="O305" s="64" t="s">
        <v>1506</v>
      </c>
    </row>
    <row r="306" spans="2:15" s="52" customFormat="1" ht="31" x14ac:dyDescent="0.35">
      <c r="B306" s="46">
        <f t="shared" si="4"/>
        <v>302</v>
      </c>
      <c r="C306" s="47" t="s">
        <v>748</v>
      </c>
      <c r="D306" s="43" t="s">
        <v>1096</v>
      </c>
      <c r="E306" s="48" t="s">
        <v>1275</v>
      </c>
      <c r="F306" s="46" t="s">
        <v>949</v>
      </c>
      <c r="G306" s="49"/>
      <c r="H306" s="49"/>
      <c r="I306" s="61" t="s">
        <v>1542</v>
      </c>
      <c r="J306" s="49"/>
      <c r="K306" s="50">
        <v>135790</v>
      </c>
      <c r="L306" s="56"/>
      <c r="M306" s="47"/>
      <c r="N306" s="61"/>
      <c r="O306" s="64" t="s">
        <v>1506</v>
      </c>
    </row>
    <row r="307" spans="2:15" s="52" customFormat="1" ht="31" x14ac:dyDescent="0.35">
      <c r="B307" s="46">
        <f t="shared" si="4"/>
        <v>303</v>
      </c>
      <c r="C307" s="47" t="s">
        <v>748</v>
      </c>
      <c r="D307" s="43" t="s">
        <v>1096</v>
      </c>
      <c r="E307" s="48" t="s">
        <v>1276</v>
      </c>
      <c r="F307" s="46" t="s">
        <v>949</v>
      </c>
      <c r="G307" s="49"/>
      <c r="H307" s="49"/>
      <c r="I307" s="61" t="s">
        <v>1542</v>
      </c>
      <c r="J307" s="49"/>
      <c r="K307" s="50">
        <v>164300</v>
      </c>
      <c r="L307" s="56"/>
      <c r="M307" s="47"/>
      <c r="N307" s="61"/>
      <c r="O307" s="64" t="s">
        <v>1506</v>
      </c>
    </row>
    <row r="308" spans="2:15" s="52" customFormat="1" ht="31" x14ac:dyDescent="0.35">
      <c r="B308" s="46" t="e">
        <f>#REF!+1</f>
        <v>#REF!</v>
      </c>
      <c r="C308" s="47" t="s">
        <v>748</v>
      </c>
      <c r="D308" s="43" t="s">
        <v>1096</v>
      </c>
      <c r="E308" s="48" t="s">
        <v>1277</v>
      </c>
      <c r="F308" s="46" t="s">
        <v>949</v>
      </c>
      <c r="G308" s="49"/>
      <c r="H308" s="49"/>
      <c r="I308" s="61" t="s">
        <v>1542</v>
      </c>
      <c r="J308" s="49"/>
      <c r="K308" s="50">
        <v>7310</v>
      </c>
      <c r="L308" s="56"/>
      <c r="M308" s="47"/>
      <c r="N308" s="61"/>
      <c r="O308" s="64" t="s">
        <v>1506</v>
      </c>
    </row>
    <row r="309" spans="2:15" s="52" customFormat="1" ht="31" x14ac:dyDescent="0.35">
      <c r="B309" s="46" t="e">
        <f t="shared" si="4"/>
        <v>#REF!</v>
      </c>
      <c r="C309" s="47" t="s">
        <v>748</v>
      </c>
      <c r="D309" s="43" t="s">
        <v>1096</v>
      </c>
      <c r="E309" s="48" t="s">
        <v>1278</v>
      </c>
      <c r="F309" s="46" t="s">
        <v>949</v>
      </c>
      <c r="G309" s="49"/>
      <c r="H309" s="49"/>
      <c r="I309" s="61" t="s">
        <v>1542</v>
      </c>
      <c r="J309" s="49"/>
      <c r="K309" s="50">
        <v>10290</v>
      </c>
      <c r="L309" s="56"/>
      <c r="M309" s="47"/>
      <c r="N309" s="61"/>
      <c r="O309" s="64" t="s">
        <v>1506</v>
      </c>
    </row>
    <row r="310" spans="2:15" s="52" customFormat="1" ht="31" x14ac:dyDescent="0.35">
      <c r="B310" s="46" t="e">
        <f t="shared" si="4"/>
        <v>#REF!</v>
      </c>
      <c r="C310" s="47" t="s">
        <v>748</v>
      </c>
      <c r="D310" s="43" t="s">
        <v>1096</v>
      </c>
      <c r="E310" s="48" t="s">
        <v>1279</v>
      </c>
      <c r="F310" s="46" t="s">
        <v>949</v>
      </c>
      <c r="G310" s="49"/>
      <c r="H310" s="49"/>
      <c r="I310" s="61" t="s">
        <v>1542</v>
      </c>
      <c r="J310" s="49"/>
      <c r="K310" s="50">
        <v>13420</v>
      </c>
      <c r="L310" s="56"/>
      <c r="M310" s="47"/>
      <c r="N310" s="61"/>
      <c r="O310" s="64" t="s">
        <v>1506</v>
      </c>
    </row>
    <row r="311" spans="2:15" s="52" customFormat="1" ht="31" x14ac:dyDescent="0.35">
      <c r="B311" s="46" t="e">
        <f t="shared" si="4"/>
        <v>#REF!</v>
      </c>
      <c r="C311" s="47" t="s">
        <v>748</v>
      </c>
      <c r="D311" s="43" t="s">
        <v>1096</v>
      </c>
      <c r="E311" s="48" t="s">
        <v>1280</v>
      </c>
      <c r="F311" s="46" t="s">
        <v>949</v>
      </c>
      <c r="G311" s="49"/>
      <c r="H311" s="49"/>
      <c r="I311" s="61" t="s">
        <v>1542</v>
      </c>
      <c r="J311" s="49"/>
      <c r="K311" s="50">
        <v>18770</v>
      </c>
      <c r="L311" s="56"/>
      <c r="M311" s="47"/>
      <c r="N311" s="61"/>
      <c r="O311" s="64" t="s">
        <v>1506</v>
      </c>
    </row>
    <row r="312" spans="2:15" s="52" customFormat="1" ht="31" x14ac:dyDescent="0.35">
      <c r="B312" s="46" t="e">
        <f t="shared" si="4"/>
        <v>#REF!</v>
      </c>
      <c r="C312" s="47" t="s">
        <v>748</v>
      </c>
      <c r="D312" s="43" t="s">
        <v>1096</v>
      </c>
      <c r="E312" s="48" t="s">
        <v>1281</v>
      </c>
      <c r="F312" s="46" t="s">
        <v>949</v>
      </c>
      <c r="G312" s="49"/>
      <c r="H312" s="49"/>
      <c r="I312" s="61" t="s">
        <v>1542</v>
      </c>
      <c r="J312" s="49"/>
      <c r="K312" s="50">
        <v>25330</v>
      </c>
      <c r="L312" s="56"/>
      <c r="M312" s="47"/>
      <c r="N312" s="61"/>
      <c r="O312" s="64" t="s">
        <v>1506</v>
      </c>
    </row>
    <row r="313" spans="2:15" s="52" customFormat="1" ht="31" x14ac:dyDescent="0.35">
      <c r="B313" s="46" t="e">
        <f t="shared" si="4"/>
        <v>#REF!</v>
      </c>
      <c r="C313" s="47" t="s">
        <v>748</v>
      </c>
      <c r="D313" s="43" t="s">
        <v>1096</v>
      </c>
      <c r="E313" s="48" t="s">
        <v>1282</v>
      </c>
      <c r="F313" s="46" t="s">
        <v>949</v>
      </c>
      <c r="G313" s="49"/>
      <c r="H313" s="49"/>
      <c r="I313" s="61" t="s">
        <v>1542</v>
      </c>
      <c r="J313" s="49"/>
      <c r="K313" s="50">
        <v>34450</v>
      </c>
      <c r="L313" s="56"/>
      <c r="M313" s="47"/>
      <c r="N313" s="61"/>
      <c r="O313" s="64" t="s">
        <v>1506</v>
      </c>
    </row>
    <row r="314" spans="2:15" s="52" customFormat="1" ht="31" x14ac:dyDescent="0.35">
      <c r="B314" s="46" t="e">
        <f t="shared" si="4"/>
        <v>#REF!</v>
      </c>
      <c r="C314" s="47" t="s">
        <v>748</v>
      </c>
      <c r="D314" s="43" t="s">
        <v>1096</v>
      </c>
      <c r="E314" s="48" t="s">
        <v>1283</v>
      </c>
      <c r="F314" s="46" t="s">
        <v>949</v>
      </c>
      <c r="G314" s="49"/>
      <c r="H314" s="49"/>
      <c r="I314" s="61" t="s">
        <v>1542</v>
      </c>
      <c r="J314" s="49"/>
      <c r="K314" s="50">
        <v>41870</v>
      </c>
      <c r="L314" s="56"/>
      <c r="M314" s="47"/>
      <c r="N314" s="61"/>
      <c r="O314" s="64" t="s">
        <v>1506</v>
      </c>
    </row>
    <row r="315" spans="2:15" s="52" customFormat="1" ht="31" x14ac:dyDescent="0.35">
      <c r="B315" s="46" t="e">
        <f t="shared" si="4"/>
        <v>#REF!</v>
      </c>
      <c r="C315" s="47" t="s">
        <v>748</v>
      </c>
      <c r="D315" s="43" t="s">
        <v>1096</v>
      </c>
      <c r="E315" s="48" t="s">
        <v>1284</v>
      </c>
      <c r="F315" s="46" t="s">
        <v>949</v>
      </c>
      <c r="G315" s="49"/>
      <c r="H315" s="49"/>
      <c r="I315" s="61" t="s">
        <v>1542</v>
      </c>
      <c r="J315" s="49"/>
      <c r="K315" s="50">
        <v>53850</v>
      </c>
      <c r="L315" s="56"/>
      <c r="M315" s="47"/>
      <c r="N315" s="61"/>
      <c r="O315" s="64" t="s">
        <v>1506</v>
      </c>
    </row>
    <row r="316" spans="2:15" s="52" customFormat="1" ht="31" x14ac:dyDescent="0.35">
      <c r="B316" s="46" t="e">
        <f t="shared" si="4"/>
        <v>#REF!</v>
      </c>
      <c r="C316" s="47" t="s">
        <v>748</v>
      </c>
      <c r="D316" s="43" t="s">
        <v>1096</v>
      </c>
      <c r="E316" s="48" t="s">
        <v>1285</v>
      </c>
      <c r="F316" s="46" t="s">
        <v>949</v>
      </c>
      <c r="G316" s="49"/>
      <c r="H316" s="49"/>
      <c r="I316" s="61" t="s">
        <v>1542</v>
      </c>
      <c r="J316" s="49"/>
      <c r="K316" s="50">
        <v>65930</v>
      </c>
      <c r="L316" s="56"/>
      <c r="M316" s="47"/>
      <c r="N316" s="61"/>
      <c r="O316" s="64" t="s">
        <v>1506</v>
      </c>
    </row>
    <row r="317" spans="2:15" s="52" customFormat="1" ht="31" x14ac:dyDescent="0.35">
      <c r="B317" s="46" t="e">
        <f t="shared" si="4"/>
        <v>#REF!</v>
      </c>
      <c r="C317" s="47" t="s">
        <v>748</v>
      </c>
      <c r="D317" s="43" t="s">
        <v>1096</v>
      </c>
      <c r="E317" s="48" t="s">
        <v>1286</v>
      </c>
      <c r="F317" s="46" t="s">
        <v>949</v>
      </c>
      <c r="G317" s="49"/>
      <c r="H317" s="49"/>
      <c r="I317" s="61" t="s">
        <v>1542</v>
      </c>
      <c r="J317" s="49"/>
      <c r="K317" s="50">
        <v>83420</v>
      </c>
      <c r="L317" s="56"/>
      <c r="M317" s="47"/>
      <c r="N317" s="61"/>
      <c r="O317" s="64" t="s">
        <v>1506</v>
      </c>
    </row>
    <row r="318" spans="2:15" s="52" customFormat="1" ht="31" x14ac:dyDescent="0.35">
      <c r="B318" s="46" t="e">
        <f>#REF!+1</f>
        <v>#REF!</v>
      </c>
      <c r="C318" s="47" t="s">
        <v>748</v>
      </c>
      <c r="D318" s="43" t="s">
        <v>1096</v>
      </c>
      <c r="E318" s="48" t="s">
        <v>1287</v>
      </c>
      <c r="F318" s="46" t="s">
        <v>949</v>
      </c>
      <c r="G318" s="49"/>
      <c r="H318" s="49"/>
      <c r="I318" s="61" t="s">
        <v>1542</v>
      </c>
      <c r="J318" s="49"/>
      <c r="K318" s="50">
        <v>16640</v>
      </c>
      <c r="L318" s="56"/>
      <c r="M318" s="47"/>
      <c r="N318" s="61"/>
      <c r="O318" s="64" t="s">
        <v>1506</v>
      </c>
    </row>
    <row r="319" spans="2:15" s="52" customFormat="1" ht="31" x14ac:dyDescent="0.35">
      <c r="B319" s="46" t="e">
        <f t="shared" si="4"/>
        <v>#REF!</v>
      </c>
      <c r="C319" s="47" t="s">
        <v>748</v>
      </c>
      <c r="D319" s="43" t="s">
        <v>1096</v>
      </c>
      <c r="E319" s="48" t="s">
        <v>1288</v>
      </c>
      <c r="F319" s="46" t="s">
        <v>949</v>
      </c>
      <c r="G319" s="49"/>
      <c r="H319" s="49"/>
      <c r="I319" s="61" t="s">
        <v>1542</v>
      </c>
      <c r="J319" s="49"/>
      <c r="K319" s="50">
        <v>21940</v>
      </c>
      <c r="L319" s="56"/>
      <c r="M319" s="47"/>
      <c r="N319" s="61"/>
      <c r="O319" s="64" t="s">
        <v>1506</v>
      </c>
    </row>
    <row r="320" spans="2:15" s="52" customFormat="1" ht="31" x14ac:dyDescent="0.35">
      <c r="B320" s="46" t="e">
        <f t="shared" si="4"/>
        <v>#REF!</v>
      </c>
      <c r="C320" s="47" t="s">
        <v>748</v>
      </c>
      <c r="D320" s="43" t="s">
        <v>1096</v>
      </c>
      <c r="E320" s="48" t="s">
        <v>1289</v>
      </c>
      <c r="F320" s="46" t="s">
        <v>949</v>
      </c>
      <c r="G320" s="49"/>
      <c r="H320" s="49"/>
      <c r="I320" s="61" t="s">
        <v>1542</v>
      </c>
      <c r="J320" s="49"/>
      <c r="K320" s="50">
        <v>27980</v>
      </c>
      <c r="L320" s="56"/>
      <c r="M320" s="47"/>
      <c r="N320" s="61"/>
      <c r="O320" s="64" t="s">
        <v>1506</v>
      </c>
    </row>
    <row r="321" spans="2:15" s="52" customFormat="1" ht="31" x14ac:dyDescent="0.35">
      <c r="B321" s="46" t="e">
        <f t="shared" si="4"/>
        <v>#REF!</v>
      </c>
      <c r="C321" s="47" t="s">
        <v>748</v>
      </c>
      <c r="D321" s="43" t="s">
        <v>1096</v>
      </c>
      <c r="E321" s="48" t="s">
        <v>1290</v>
      </c>
      <c r="F321" s="46" t="s">
        <v>949</v>
      </c>
      <c r="G321" s="49"/>
      <c r="H321" s="49"/>
      <c r="I321" s="61" t="s">
        <v>1542</v>
      </c>
      <c r="J321" s="49"/>
      <c r="K321" s="50">
        <v>40920</v>
      </c>
      <c r="L321" s="56"/>
      <c r="M321" s="47"/>
      <c r="N321" s="61"/>
      <c r="O321" s="64" t="s">
        <v>1506</v>
      </c>
    </row>
    <row r="322" spans="2:15" s="52" customFormat="1" ht="31" x14ac:dyDescent="0.35">
      <c r="B322" s="46" t="e">
        <f t="shared" si="4"/>
        <v>#REF!</v>
      </c>
      <c r="C322" s="47" t="s">
        <v>748</v>
      </c>
      <c r="D322" s="43" t="s">
        <v>1096</v>
      </c>
      <c r="E322" s="48" t="s">
        <v>1291</v>
      </c>
      <c r="F322" s="46" t="s">
        <v>949</v>
      </c>
      <c r="G322" s="49"/>
      <c r="H322" s="49"/>
      <c r="I322" s="61" t="s">
        <v>1542</v>
      </c>
      <c r="J322" s="49"/>
      <c r="K322" s="50">
        <v>52790</v>
      </c>
      <c r="L322" s="56"/>
      <c r="M322" s="47"/>
      <c r="N322" s="61"/>
      <c r="O322" s="64" t="s">
        <v>1506</v>
      </c>
    </row>
    <row r="323" spans="2:15" s="52" customFormat="1" ht="31" x14ac:dyDescent="0.35">
      <c r="B323" s="46" t="e">
        <f t="shared" si="4"/>
        <v>#REF!</v>
      </c>
      <c r="C323" s="47" t="s">
        <v>748</v>
      </c>
      <c r="D323" s="43" t="s">
        <v>1096</v>
      </c>
      <c r="E323" s="58" t="s">
        <v>1292</v>
      </c>
      <c r="F323" s="59" t="s">
        <v>949</v>
      </c>
      <c r="G323" s="49"/>
      <c r="H323" s="49"/>
      <c r="I323" s="61" t="s">
        <v>1542</v>
      </c>
      <c r="J323" s="49"/>
      <c r="K323" s="50">
        <v>67840</v>
      </c>
      <c r="L323" s="56"/>
      <c r="M323" s="47"/>
      <c r="N323" s="61"/>
      <c r="O323" s="64" t="s">
        <v>1506</v>
      </c>
    </row>
    <row r="324" spans="2:15" s="52" customFormat="1" ht="31" x14ac:dyDescent="0.35">
      <c r="B324" s="46" t="e">
        <f t="shared" si="4"/>
        <v>#REF!</v>
      </c>
      <c r="C324" s="47" t="s">
        <v>748</v>
      </c>
      <c r="D324" s="43" t="s">
        <v>1096</v>
      </c>
      <c r="E324" s="58" t="s">
        <v>1293</v>
      </c>
      <c r="F324" s="59" t="s">
        <v>949</v>
      </c>
      <c r="G324" s="49"/>
      <c r="H324" s="49"/>
      <c r="I324" s="61" t="s">
        <v>1542</v>
      </c>
      <c r="J324" s="49"/>
      <c r="K324" s="50">
        <v>85860</v>
      </c>
      <c r="L324" s="56"/>
      <c r="M324" s="47"/>
      <c r="N324" s="61"/>
      <c r="O324" s="64" t="s">
        <v>1506</v>
      </c>
    </row>
    <row r="325" spans="2:15" s="52" customFormat="1" ht="31" x14ac:dyDescent="0.35">
      <c r="B325" s="46" t="e">
        <f t="shared" si="4"/>
        <v>#REF!</v>
      </c>
      <c r="C325" s="47" t="s">
        <v>748</v>
      </c>
      <c r="D325" s="43" t="s">
        <v>1096</v>
      </c>
      <c r="E325" s="58" t="s">
        <v>1294</v>
      </c>
      <c r="F325" s="59" t="s">
        <v>949</v>
      </c>
      <c r="G325" s="49"/>
      <c r="H325" s="49"/>
      <c r="I325" s="61" t="s">
        <v>1542</v>
      </c>
      <c r="J325" s="49"/>
      <c r="K325" s="50">
        <v>103240</v>
      </c>
      <c r="L325" s="56"/>
      <c r="M325" s="47"/>
      <c r="N325" s="61"/>
      <c r="O325" s="64" t="s">
        <v>1506</v>
      </c>
    </row>
    <row r="326" spans="2:15" s="52" customFormat="1" ht="31" x14ac:dyDescent="0.35">
      <c r="B326" s="46" t="e">
        <f t="shared" si="4"/>
        <v>#REF!</v>
      </c>
      <c r="C326" s="47" t="s">
        <v>748</v>
      </c>
      <c r="D326" s="43" t="s">
        <v>1096</v>
      </c>
      <c r="E326" s="58" t="s">
        <v>1295</v>
      </c>
      <c r="F326" s="59" t="s">
        <v>949</v>
      </c>
      <c r="G326" s="49"/>
      <c r="H326" s="49"/>
      <c r="I326" s="61" t="s">
        <v>1542</v>
      </c>
      <c r="J326" s="49"/>
      <c r="K326" s="50">
        <v>24060</v>
      </c>
      <c r="L326" s="56"/>
      <c r="M326" s="47"/>
      <c r="N326" s="61"/>
      <c r="O326" s="64" t="s">
        <v>1506</v>
      </c>
    </row>
    <row r="327" spans="2:15" s="52" customFormat="1" ht="31" x14ac:dyDescent="0.35">
      <c r="B327" s="46" t="e">
        <f t="shared" ref="B327:B384" si="5">B326+1</f>
        <v>#REF!</v>
      </c>
      <c r="C327" s="47" t="s">
        <v>748</v>
      </c>
      <c r="D327" s="43" t="s">
        <v>1096</v>
      </c>
      <c r="E327" s="58" t="s">
        <v>1296</v>
      </c>
      <c r="F327" s="59" t="s">
        <v>949</v>
      </c>
      <c r="G327" s="49"/>
      <c r="H327" s="49"/>
      <c r="I327" s="61" t="s">
        <v>1542</v>
      </c>
      <c r="J327" s="49"/>
      <c r="K327" s="50">
        <v>31910</v>
      </c>
      <c r="L327" s="56"/>
      <c r="M327" s="47"/>
      <c r="N327" s="61"/>
      <c r="O327" s="64" t="s">
        <v>1506</v>
      </c>
    </row>
    <row r="328" spans="2:15" s="52" customFormat="1" ht="31" x14ac:dyDescent="0.35">
      <c r="B328" s="46" t="e">
        <f t="shared" si="5"/>
        <v>#REF!</v>
      </c>
      <c r="C328" s="47" t="s">
        <v>748</v>
      </c>
      <c r="D328" s="43" t="s">
        <v>1096</v>
      </c>
      <c r="E328" s="58" t="s">
        <v>1297</v>
      </c>
      <c r="F328" s="59" t="s">
        <v>949</v>
      </c>
      <c r="G328" s="49"/>
      <c r="H328" s="49"/>
      <c r="I328" s="61" t="s">
        <v>1542</v>
      </c>
      <c r="J328" s="49"/>
      <c r="K328" s="50">
        <v>40920</v>
      </c>
      <c r="L328" s="56"/>
      <c r="M328" s="47"/>
      <c r="N328" s="61"/>
      <c r="O328" s="64" t="s">
        <v>1506</v>
      </c>
    </row>
    <row r="329" spans="2:15" s="52" customFormat="1" ht="31" x14ac:dyDescent="0.35">
      <c r="B329" s="46" t="e">
        <f t="shared" si="5"/>
        <v>#REF!</v>
      </c>
      <c r="C329" s="47" t="s">
        <v>748</v>
      </c>
      <c r="D329" s="43" t="s">
        <v>1096</v>
      </c>
      <c r="E329" s="48" t="s">
        <v>1298</v>
      </c>
      <c r="F329" s="46" t="s">
        <v>949</v>
      </c>
      <c r="G329" s="49"/>
      <c r="H329" s="49"/>
      <c r="I329" s="61" t="s">
        <v>1542</v>
      </c>
      <c r="J329" s="49"/>
      <c r="K329" s="50">
        <v>56710</v>
      </c>
      <c r="L329" s="56"/>
      <c r="M329" s="47"/>
      <c r="N329" s="61"/>
      <c r="O329" s="64" t="s">
        <v>1506</v>
      </c>
    </row>
    <row r="330" spans="2:15" s="52" customFormat="1" ht="31" x14ac:dyDescent="0.35">
      <c r="B330" s="46" t="e">
        <f t="shared" si="5"/>
        <v>#REF!</v>
      </c>
      <c r="C330" s="47" t="s">
        <v>748</v>
      </c>
      <c r="D330" s="43" t="s">
        <v>1096</v>
      </c>
      <c r="E330" s="48" t="s">
        <v>1299</v>
      </c>
      <c r="F330" s="46" t="s">
        <v>949</v>
      </c>
      <c r="G330" s="49"/>
      <c r="H330" s="49"/>
      <c r="I330" s="61" t="s">
        <v>1542</v>
      </c>
      <c r="J330" s="49"/>
      <c r="K330" s="50">
        <v>75900</v>
      </c>
      <c r="L330" s="56"/>
      <c r="M330" s="47"/>
      <c r="N330" s="61"/>
      <c r="O330" s="64" t="s">
        <v>1506</v>
      </c>
    </row>
    <row r="331" spans="2:15" s="52" customFormat="1" ht="31" x14ac:dyDescent="0.35">
      <c r="B331" s="46" t="e">
        <f t="shared" si="5"/>
        <v>#REF!</v>
      </c>
      <c r="C331" s="47" t="s">
        <v>748</v>
      </c>
      <c r="D331" s="43" t="s">
        <v>1096</v>
      </c>
      <c r="E331" s="48" t="s">
        <v>1300</v>
      </c>
      <c r="F331" s="46" t="s">
        <v>949</v>
      </c>
      <c r="G331" s="49"/>
      <c r="H331" s="49"/>
      <c r="I331" s="61" t="s">
        <v>1542</v>
      </c>
      <c r="J331" s="49"/>
      <c r="K331" s="50">
        <v>101230</v>
      </c>
      <c r="L331" s="56"/>
      <c r="M331" s="47"/>
      <c r="N331" s="61"/>
      <c r="O331" s="64" t="s">
        <v>1506</v>
      </c>
    </row>
    <row r="332" spans="2:15" s="52" customFormat="1" ht="31" x14ac:dyDescent="0.35">
      <c r="B332" s="46" t="e">
        <f t="shared" si="5"/>
        <v>#REF!</v>
      </c>
      <c r="C332" s="47" t="s">
        <v>748</v>
      </c>
      <c r="D332" s="43" t="s">
        <v>1096</v>
      </c>
      <c r="E332" s="48" t="s">
        <v>1301</v>
      </c>
      <c r="F332" s="46" t="s">
        <v>949</v>
      </c>
      <c r="G332" s="60"/>
      <c r="H332" s="49"/>
      <c r="I332" s="61" t="s">
        <v>1542</v>
      </c>
      <c r="J332" s="49"/>
      <c r="K332" s="50">
        <v>126780</v>
      </c>
      <c r="L332" s="56"/>
      <c r="M332" s="47"/>
      <c r="N332" s="61"/>
      <c r="O332" s="64" t="s">
        <v>1506</v>
      </c>
    </row>
    <row r="333" spans="2:15" s="52" customFormat="1" ht="31" x14ac:dyDescent="0.35">
      <c r="B333" s="46" t="e">
        <f t="shared" si="5"/>
        <v>#REF!</v>
      </c>
      <c r="C333" s="47" t="s">
        <v>748</v>
      </c>
      <c r="D333" s="43" t="s">
        <v>1096</v>
      </c>
      <c r="E333" s="48" t="s">
        <v>1302</v>
      </c>
      <c r="F333" s="46" t="s">
        <v>949</v>
      </c>
      <c r="G333" s="60"/>
      <c r="H333" s="49"/>
      <c r="I333" s="61" t="s">
        <v>1542</v>
      </c>
      <c r="J333" s="49"/>
      <c r="K333" s="50">
        <v>152850</v>
      </c>
      <c r="L333" s="56"/>
      <c r="M333" s="47"/>
      <c r="N333" s="61"/>
      <c r="O333" s="64" t="s">
        <v>1506</v>
      </c>
    </row>
    <row r="334" spans="2:15" s="52" customFormat="1" ht="31" x14ac:dyDescent="0.35">
      <c r="B334" s="46" t="e">
        <f t="shared" si="5"/>
        <v>#REF!</v>
      </c>
      <c r="C334" s="47" t="s">
        <v>748</v>
      </c>
      <c r="D334" s="43" t="s">
        <v>1096</v>
      </c>
      <c r="E334" s="48" t="s">
        <v>1303</v>
      </c>
      <c r="F334" s="46" t="s">
        <v>949</v>
      </c>
      <c r="G334" s="60"/>
      <c r="H334" s="49"/>
      <c r="I334" s="61" t="s">
        <v>1542</v>
      </c>
      <c r="J334" s="49"/>
      <c r="K334" s="50">
        <v>31480</v>
      </c>
      <c r="L334" s="56"/>
      <c r="M334" s="47"/>
      <c r="N334" s="61"/>
      <c r="O334" s="64" t="s">
        <v>1506</v>
      </c>
    </row>
    <row r="335" spans="2:15" s="52" customFormat="1" ht="31" x14ac:dyDescent="0.35">
      <c r="B335" s="46" t="e">
        <f t="shared" si="5"/>
        <v>#REF!</v>
      </c>
      <c r="C335" s="47" t="s">
        <v>748</v>
      </c>
      <c r="D335" s="43" t="s">
        <v>1096</v>
      </c>
      <c r="E335" s="48" t="s">
        <v>1304</v>
      </c>
      <c r="F335" s="46" t="s">
        <v>949</v>
      </c>
      <c r="G335" s="60"/>
      <c r="H335" s="49"/>
      <c r="I335" s="61" t="s">
        <v>1542</v>
      </c>
      <c r="J335" s="49"/>
      <c r="K335" s="50">
        <v>42190</v>
      </c>
      <c r="L335" s="56"/>
      <c r="M335" s="47"/>
      <c r="N335" s="61"/>
      <c r="O335" s="64" t="s">
        <v>1506</v>
      </c>
    </row>
    <row r="336" spans="2:15" s="52" customFormat="1" ht="31" x14ac:dyDescent="0.35">
      <c r="B336" s="46" t="e">
        <f t="shared" si="5"/>
        <v>#REF!</v>
      </c>
      <c r="C336" s="47" t="s">
        <v>748</v>
      </c>
      <c r="D336" s="43" t="s">
        <v>1096</v>
      </c>
      <c r="E336" s="48" t="s">
        <v>1305</v>
      </c>
      <c r="F336" s="46" t="s">
        <v>949</v>
      </c>
      <c r="G336" s="60"/>
      <c r="H336" s="49"/>
      <c r="I336" s="61" t="s">
        <v>1542</v>
      </c>
      <c r="J336" s="49"/>
      <c r="K336" s="50">
        <v>54060</v>
      </c>
      <c r="L336" s="56"/>
      <c r="M336" s="47"/>
      <c r="N336" s="61"/>
      <c r="O336" s="64" t="s">
        <v>1506</v>
      </c>
    </row>
    <row r="337" spans="2:15" s="52" customFormat="1" ht="31" x14ac:dyDescent="0.35">
      <c r="B337" s="46" t="e">
        <f t="shared" si="5"/>
        <v>#REF!</v>
      </c>
      <c r="C337" s="47" t="s">
        <v>748</v>
      </c>
      <c r="D337" s="43" t="s">
        <v>1096</v>
      </c>
      <c r="E337" s="48" t="s">
        <v>1306</v>
      </c>
      <c r="F337" s="46" t="s">
        <v>949</v>
      </c>
      <c r="G337" s="60"/>
      <c r="H337" s="49"/>
      <c r="I337" s="61" t="s">
        <v>1542</v>
      </c>
      <c r="J337" s="49"/>
      <c r="K337" s="50">
        <v>73350</v>
      </c>
      <c r="L337" s="56"/>
      <c r="M337" s="47"/>
      <c r="N337" s="61"/>
      <c r="O337" s="64" t="s">
        <v>1506</v>
      </c>
    </row>
    <row r="338" spans="2:15" s="52" customFormat="1" ht="31" x14ac:dyDescent="0.35">
      <c r="B338" s="46" t="e">
        <f t="shared" si="5"/>
        <v>#REF!</v>
      </c>
      <c r="C338" s="47" t="s">
        <v>748</v>
      </c>
      <c r="D338" s="43" t="s">
        <v>1096</v>
      </c>
      <c r="E338" s="48" t="s">
        <v>1307</v>
      </c>
      <c r="F338" s="46" t="s">
        <v>949</v>
      </c>
      <c r="G338" s="60"/>
      <c r="H338" s="49"/>
      <c r="I338" s="61" t="s">
        <v>1542</v>
      </c>
      <c r="J338" s="49"/>
      <c r="K338" s="50">
        <v>100490</v>
      </c>
      <c r="L338" s="56"/>
      <c r="M338" s="47"/>
      <c r="N338" s="61"/>
      <c r="O338" s="64" t="s">
        <v>1506</v>
      </c>
    </row>
    <row r="339" spans="2:15" s="52" customFormat="1" ht="31" x14ac:dyDescent="0.35">
      <c r="B339" s="46" t="e">
        <f t="shared" si="5"/>
        <v>#REF!</v>
      </c>
      <c r="C339" s="47" t="s">
        <v>748</v>
      </c>
      <c r="D339" s="43" t="s">
        <v>1096</v>
      </c>
      <c r="E339" s="48" t="s">
        <v>1308</v>
      </c>
      <c r="F339" s="46" t="s">
        <v>949</v>
      </c>
      <c r="G339" s="60"/>
      <c r="H339" s="49"/>
      <c r="I339" s="61" t="s">
        <v>1542</v>
      </c>
      <c r="J339" s="49"/>
      <c r="K339" s="50">
        <v>132610</v>
      </c>
      <c r="L339" s="56"/>
      <c r="M339" s="47"/>
      <c r="N339" s="61"/>
      <c r="O339" s="64" t="s">
        <v>1506</v>
      </c>
    </row>
    <row r="340" spans="2:15" s="52" customFormat="1" ht="31" x14ac:dyDescent="0.35">
      <c r="B340" s="46" t="e">
        <f t="shared" si="5"/>
        <v>#REF!</v>
      </c>
      <c r="C340" s="47" t="s">
        <v>748</v>
      </c>
      <c r="D340" s="43" t="s">
        <v>1096</v>
      </c>
      <c r="E340" s="48" t="s">
        <v>1309</v>
      </c>
      <c r="F340" s="46" t="s">
        <v>949</v>
      </c>
      <c r="G340" s="60"/>
      <c r="H340" s="49"/>
      <c r="I340" s="61" t="s">
        <v>1542</v>
      </c>
      <c r="J340" s="49"/>
      <c r="K340" s="50">
        <v>167900</v>
      </c>
      <c r="L340" s="56"/>
      <c r="M340" s="47"/>
      <c r="N340" s="61"/>
      <c r="O340" s="64" t="s">
        <v>1506</v>
      </c>
    </row>
    <row r="341" spans="2:15" s="52" customFormat="1" ht="31" x14ac:dyDescent="0.35">
      <c r="B341" s="46" t="e">
        <f t="shared" si="5"/>
        <v>#REF!</v>
      </c>
      <c r="C341" s="47" t="s">
        <v>748</v>
      </c>
      <c r="D341" s="43" t="s">
        <v>1096</v>
      </c>
      <c r="E341" s="48" t="s">
        <v>1310</v>
      </c>
      <c r="F341" s="46" t="s">
        <v>949</v>
      </c>
      <c r="G341" s="60"/>
      <c r="H341" s="49"/>
      <c r="I341" s="61" t="s">
        <v>1542</v>
      </c>
      <c r="J341" s="49"/>
      <c r="K341" s="50">
        <v>202570</v>
      </c>
      <c r="L341" s="56"/>
      <c r="M341" s="47"/>
      <c r="N341" s="61"/>
      <c r="O341" s="64" t="s">
        <v>1506</v>
      </c>
    </row>
    <row r="342" spans="2:15" s="52" customFormat="1" ht="31" x14ac:dyDescent="0.35">
      <c r="B342" s="46" t="e">
        <f t="shared" si="5"/>
        <v>#REF!</v>
      </c>
      <c r="C342" s="47" t="s">
        <v>748</v>
      </c>
      <c r="D342" s="43" t="s">
        <v>1096</v>
      </c>
      <c r="E342" s="48" t="s">
        <v>1311</v>
      </c>
      <c r="F342" s="46" t="s">
        <v>949</v>
      </c>
      <c r="G342" s="49"/>
      <c r="H342" s="49"/>
      <c r="I342" s="61" t="s">
        <v>1542</v>
      </c>
      <c r="J342" s="49"/>
      <c r="K342" s="50">
        <v>220520</v>
      </c>
      <c r="L342" s="56"/>
      <c r="M342" s="47"/>
      <c r="N342" s="61"/>
      <c r="O342" s="64" t="s">
        <v>1506</v>
      </c>
    </row>
    <row r="343" spans="2:15" s="52" customFormat="1" ht="31" x14ac:dyDescent="0.35">
      <c r="B343" s="46" t="e">
        <f t="shared" si="5"/>
        <v>#REF!</v>
      </c>
      <c r="C343" s="47" t="s">
        <v>748</v>
      </c>
      <c r="D343" s="43" t="s">
        <v>1096</v>
      </c>
      <c r="E343" s="48" t="s">
        <v>1312</v>
      </c>
      <c r="F343" s="46" t="s">
        <v>949</v>
      </c>
      <c r="G343" s="49"/>
      <c r="H343" s="49"/>
      <c r="I343" s="61" t="s">
        <v>1542</v>
      </c>
      <c r="J343" s="49"/>
      <c r="K343" s="50">
        <v>263780</v>
      </c>
      <c r="L343" s="56"/>
      <c r="M343" s="47"/>
      <c r="N343" s="61"/>
      <c r="O343" s="64" t="s">
        <v>1506</v>
      </c>
    </row>
    <row r="344" spans="2:15" s="52" customFormat="1" ht="31" x14ac:dyDescent="0.35">
      <c r="B344" s="46" t="e">
        <f t="shared" si="5"/>
        <v>#REF!</v>
      </c>
      <c r="C344" s="47" t="s">
        <v>748</v>
      </c>
      <c r="D344" s="43" t="s">
        <v>1096</v>
      </c>
      <c r="E344" s="48" t="s">
        <v>1313</v>
      </c>
      <c r="F344" s="46" t="s">
        <v>949</v>
      </c>
      <c r="G344" s="49"/>
      <c r="H344" s="49"/>
      <c r="I344" s="61" t="s">
        <v>1542</v>
      </c>
      <c r="J344" s="49"/>
      <c r="K344" s="50">
        <v>316830</v>
      </c>
      <c r="L344" s="56"/>
      <c r="M344" s="47"/>
      <c r="N344" s="61"/>
      <c r="O344" s="64" t="s">
        <v>1506</v>
      </c>
    </row>
    <row r="345" spans="2:15" s="52" customFormat="1" ht="31" x14ac:dyDescent="0.35">
      <c r="B345" s="46" t="e">
        <f t="shared" si="5"/>
        <v>#REF!</v>
      </c>
      <c r="C345" s="47" t="s">
        <v>748</v>
      </c>
      <c r="D345" s="43" t="s">
        <v>1096</v>
      </c>
      <c r="E345" s="48" t="s">
        <v>1314</v>
      </c>
      <c r="F345" s="46" t="s">
        <v>949</v>
      </c>
      <c r="G345" s="49"/>
      <c r="H345" s="49"/>
      <c r="I345" s="61" t="s">
        <v>1542</v>
      </c>
      <c r="J345" s="49"/>
      <c r="K345" s="50">
        <v>399330</v>
      </c>
      <c r="L345" s="56"/>
      <c r="M345" s="47"/>
      <c r="N345" s="61"/>
      <c r="O345" s="64" t="s">
        <v>1506</v>
      </c>
    </row>
    <row r="346" spans="2:15" s="52" customFormat="1" ht="31" x14ac:dyDescent="0.35">
      <c r="B346" s="46" t="e">
        <f t="shared" si="5"/>
        <v>#REF!</v>
      </c>
      <c r="C346" s="47" t="s">
        <v>748</v>
      </c>
      <c r="D346" s="43" t="s">
        <v>1096</v>
      </c>
      <c r="E346" s="48" t="s">
        <v>1315</v>
      </c>
      <c r="F346" s="46" t="s">
        <v>949</v>
      </c>
      <c r="G346" s="49"/>
      <c r="H346" s="49"/>
      <c r="I346" s="61" t="s">
        <v>1542</v>
      </c>
      <c r="J346" s="49"/>
      <c r="K346" s="50">
        <v>496770</v>
      </c>
      <c r="L346" s="56"/>
      <c r="M346" s="47"/>
      <c r="N346" s="61"/>
      <c r="O346" s="64" t="s">
        <v>1506</v>
      </c>
    </row>
    <row r="347" spans="2:15" s="52" customFormat="1" ht="31" x14ac:dyDescent="0.35">
      <c r="B347" s="46" t="e">
        <f t="shared" si="5"/>
        <v>#REF!</v>
      </c>
      <c r="C347" s="47" t="s">
        <v>748</v>
      </c>
      <c r="D347" s="43" t="s">
        <v>1096</v>
      </c>
      <c r="E347" s="48" t="s">
        <v>1316</v>
      </c>
      <c r="F347" s="46" t="s">
        <v>949</v>
      </c>
      <c r="G347" s="49"/>
      <c r="H347" s="49"/>
      <c r="I347" s="61" t="s">
        <v>1542</v>
      </c>
      <c r="J347" s="49"/>
      <c r="K347" s="50">
        <v>587310</v>
      </c>
      <c r="L347" s="56"/>
      <c r="M347" s="47"/>
      <c r="N347" s="61"/>
      <c r="O347" s="64" t="s">
        <v>1506</v>
      </c>
    </row>
    <row r="348" spans="2:15" s="52" customFormat="1" ht="31" x14ac:dyDescent="0.35">
      <c r="B348" s="46" t="e">
        <f t="shared" si="5"/>
        <v>#REF!</v>
      </c>
      <c r="C348" s="47" t="s">
        <v>748</v>
      </c>
      <c r="D348" s="43" t="s">
        <v>1096</v>
      </c>
      <c r="E348" s="48" t="s">
        <v>1317</v>
      </c>
      <c r="F348" s="46" t="s">
        <v>949</v>
      </c>
      <c r="G348" s="49"/>
      <c r="H348" s="49"/>
      <c r="I348" s="61" t="s">
        <v>1542</v>
      </c>
      <c r="J348" s="49"/>
      <c r="K348" s="50">
        <v>725940</v>
      </c>
      <c r="L348" s="56"/>
      <c r="M348" s="47"/>
      <c r="N348" s="61"/>
      <c r="O348" s="64" t="s">
        <v>1506</v>
      </c>
    </row>
    <row r="349" spans="2:15" s="52" customFormat="1" ht="31" x14ac:dyDescent="0.35">
      <c r="B349" s="46" t="e">
        <f t="shared" si="5"/>
        <v>#REF!</v>
      </c>
      <c r="C349" s="47" t="s">
        <v>748</v>
      </c>
      <c r="D349" s="43" t="s">
        <v>1096</v>
      </c>
      <c r="E349" s="48" t="s">
        <v>1318</v>
      </c>
      <c r="F349" s="46" t="s">
        <v>949</v>
      </c>
      <c r="G349" s="49"/>
      <c r="H349" s="49"/>
      <c r="I349" s="61" t="s">
        <v>1542</v>
      </c>
      <c r="J349" s="49"/>
      <c r="K349" s="50">
        <v>821320</v>
      </c>
      <c r="L349" s="56"/>
      <c r="M349" s="47"/>
      <c r="N349" s="61"/>
      <c r="O349" s="64" t="s">
        <v>1506</v>
      </c>
    </row>
    <row r="350" spans="2:15" s="52" customFormat="1" ht="31" x14ac:dyDescent="0.35">
      <c r="B350" s="46" t="e">
        <f t="shared" si="5"/>
        <v>#REF!</v>
      </c>
      <c r="C350" s="47" t="s">
        <v>748</v>
      </c>
      <c r="D350" s="43" t="s">
        <v>1096</v>
      </c>
      <c r="E350" s="48" t="s">
        <v>1319</v>
      </c>
      <c r="F350" s="46" t="s">
        <v>949</v>
      </c>
      <c r="G350" s="49"/>
      <c r="H350" s="49"/>
      <c r="I350" s="61" t="s">
        <v>1542</v>
      </c>
      <c r="J350" s="49"/>
      <c r="K350" s="50">
        <v>1045450</v>
      </c>
      <c r="L350" s="56"/>
      <c r="M350" s="47"/>
      <c r="N350" s="61"/>
      <c r="O350" s="64" t="s">
        <v>1506</v>
      </c>
    </row>
    <row r="351" spans="2:15" s="52" customFormat="1" ht="31" x14ac:dyDescent="0.35">
      <c r="B351" s="46" t="e">
        <f t="shared" si="5"/>
        <v>#REF!</v>
      </c>
      <c r="C351" s="47" t="s">
        <v>748</v>
      </c>
      <c r="D351" s="43" t="s">
        <v>1096</v>
      </c>
      <c r="E351" s="48" t="s">
        <v>1320</v>
      </c>
      <c r="F351" s="46" t="s">
        <v>949</v>
      </c>
      <c r="G351" s="49"/>
      <c r="H351" s="49"/>
      <c r="I351" s="61" t="s">
        <v>1542</v>
      </c>
      <c r="J351" s="49"/>
      <c r="K351" s="50">
        <v>653840</v>
      </c>
      <c r="L351" s="56"/>
      <c r="M351" s="47"/>
      <c r="N351" s="61"/>
      <c r="O351" s="64" t="s">
        <v>1506</v>
      </c>
    </row>
    <row r="352" spans="2:15" s="52" customFormat="1" ht="31" x14ac:dyDescent="0.35">
      <c r="B352" s="46" t="e">
        <f t="shared" si="5"/>
        <v>#REF!</v>
      </c>
      <c r="C352" s="47" t="s">
        <v>748</v>
      </c>
      <c r="D352" s="43" t="s">
        <v>1096</v>
      </c>
      <c r="E352" s="48" t="s">
        <v>1321</v>
      </c>
      <c r="F352" s="46" t="s">
        <v>949</v>
      </c>
      <c r="G352" s="49"/>
      <c r="H352" s="49"/>
      <c r="I352" s="61" t="s">
        <v>1542</v>
      </c>
      <c r="J352" s="49"/>
      <c r="K352" s="50">
        <v>778990</v>
      </c>
      <c r="L352" s="56"/>
      <c r="M352" s="47"/>
      <c r="N352" s="61"/>
      <c r="O352" s="64" t="s">
        <v>1506</v>
      </c>
    </row>
    <row r="353" spans="2:15" s="52" customFormat="1" ht="31" x14ac:dyDescent="0.35">
      <c r="B353" s="46" t="e">
        <f t="shared" si="5"/>
        <v>#REF!</v>
      </c>
      <c r="C353" s="47" t="s">
        <v>748</v>
      </c>
      <c r="D353" s="43" t="s">
        <v>1096</v>
      </c>
      <c r="E353" s="48" t="s">
        <v>1322</v>
      </c>
      <c r="F353" s="46" t="s">
        <v>949</v>
      </c>
      <c r="G353" s="49"/>
      <c r="H353" s="49"/>
      <c r="I353" s="61" t="s">
        <v>1542</v>
      </c>
      <c r="J353" s="49"/>
      <c r="K353" s="50">
        <v>941730</v>
      </c>
      <c r="L353" s="56"/>
      <c r="M353" s="47"/>
      <c r="N353" s="61"/>
      <c r="O353" s="64" t="s">
        <v>1506</v>
      </c>
    </row>
    <row r="354" spans="2:15" s="52" customFormat="1" ht="31" x14ac:dyDescent="0.35">
      <c r="B354" s="46" t="e">
        <f t="shared" si="5"/>
        <v>#REF!</v>
      </c>
      <c r="C354" s="47" t="s">
        <v>748</v>
      </c>
      <c r="D354" s="43" t="s">
        <v>1096</v>
      </c>
      <c r="E354" s="48" t="s">
        <v>1323</v>
      </c>
      <c r="F354" s="46" t="s">
        <v>949</v>
      </c>
      <c r="G354" s="49"/>
      <c r="H354" s="49"/>
      <c r="I354" s="61" t="s">
        <v>1542</v>
      </c>
      <c r="J354" s="49"/>
      <c r="K354" s="50">
        <v>1200160</v>
      </c>
      <c r="L354" s="56"/>
      <c r="M354" s="47"/>
      <c r="N354" s="61"/>
      <c r="O354" s="64" t="s">
        <v>1506</v>
      </c>
    </row>
    <row r="355" spans="2:15" s="52" customFormat="1" ht="31" x14ac:dyDescent="0.35">
      <c r="B355" s="46" t="e">
        <f t="shared" si="5"/>
        <v>#REF!</v>
      </c>
      <c r="C355" s="47" t="s">
        <v>748</v>
      </c>
      <c r="D355" s="43" t="s">
        <v>1096</v>
      </c>
      <c r="E355" s="48" t="s">
        <v>1324</v>
      </c>
      <c r="F355" s="46" t="s">
        <v>949</v>
      </c>
      <c r="G355" s="49"/>
      <c r="H355" s="49"/>
      <c r="I355" s="61" t="s">
        <v>1542</v>
      </c>
      <c r="J355" s="49"/>
      <c r="K355" s="50">
        <v>1505330</v>
      </c>
      <c r="L355" s="56"/>
      <c r="M355" s="47"/>
      <c r="N355" s="61"/>
      <c r="O355" s="64" t="s">
        <v>1506</v>
      </c>
    </row>
    <row r="356" spans="2:15" s="52" customFormat="1" ht="31" x14ac:dyDescent="0.35">
      <c r="B356" s="46" t="e">
        <f t="shared" si="5"/>
        <v>#REF!</v>
      </c>
      <c r="C356" s="47" t="s">
        <v>748</v>
      </c>
      <c r="D356" s="43" t="s">
        <v>1096</v>
      </c>
      <c r="E356" s="48" t="s">
        <v>1325</v>
      </c>
      <c r="F356" s="46" t="s">
        <v>949</v>
      </c>
      <c r="G356" s="49"/>
      <c r="H356" s="49"/>
      <c r="I356" s="61" t="s">
        <v>1542</v>
      </c>
      <c r="J356" s="49"/>
      <c r="K356" s="50">
        <v>1783750</v>
      </c>
      <c r="L356" s="56"/>
      <c r="M356" s="47"/>
      <c r="N356" s="61"/>
      <c r="O356" s="64" t="s">
        <v>1506</v>
      </c>
    </row>
    <row r="357" spans="2:15" s="52" customFormat="1" ht="31" x14ac:dyDescent="0.35">
      <c r="B357" s="46" t="e">
        <f t="shared" si="5"/>
        <v>#REF!</v>
      </c>
      <c r="C357" s="47" t="s">
        <v>748</v>
      </c>
      <c r="D357" s="43" t="s">
        <v>1096</v>
      </c>
      <c r="E357" s="48" t="s">
        <v>1326</v>
      </c>
      <c r="F357" s="46" t="s">
        <v>949</v>
      </c>
      <c r="G357" s="49"/>
      <c r="H357" s="49"/>
      <c r="I357" s="61" t="s">
        <v>1542</v>
      </c>
      <c r="J357" s="49"/>
      <c r="K357" s="50">
        <v>2216660</v>
      </c>
      <c r="L357" s="56"/>
      <c r="M357" s="47"/>
      <c r="N357" s="61"/>
      <c r="O357" s="64" t="s">
        <v>1506</v>
      </c>
    </row>
    <row r="358" spans="2:15" s="52" customFormat="1" ht="31" x14ac:dyDescent="0.35">
      <c r="B358" s="46" t="e">
        <f t="shared" si="5"/>
        <v>#REF!</v>
      </c>
      <c r="C358" s="47" t="s">
        <v>748</v>
      </c>
      <c r="D358" s="43" t="s">
        <v>1096</v>
      </c>
      <c r="E358" s="48" t="s">
        <v>1327</v>
      </c>
      <c r="F358" s="46" t="s">
        <v>949</v>
      </c>
      <c r="G358" s="49"/>
      <c r="H358" s="49"/>
      <c r="I358" s="61" t="s">
        <v>1542</v>
      </c>
      <c r="J358" s="49"/>
      <c r="K358" s="50">
        <v>2517420</v>
      </c>
      <c r="L358" s="56"/>
      <c r="M358" s="47"/>
      <c r="N358" s="61"/>
      <c r="O358" s="64" t="s">
        <v>1506</v>
      </c>
    </row>
    <row r="359" spans="2:15" s="52" customFormat="1" ht="31" x14ac:dyDescent="0.35">
      <c r="B359" s="46" t="e">
        <f t="shared" si="5"/>
        <v>#REF!</v>
      </c>
      <c r="C359" s="47" t="s">
        <v>748</v>
      </c>
      <c r="D359" s="43" t="s">
        <v>1096</v>
      </c>
      <c r="E359" s="48" t="s">
        <v>1328</v>
      </c>
      <c r="F359" s="46" t="s">
        <v>949</v>
      </c>
      <c r="G359" s="49"/>
      <c r="H359" s="49"/>
      <c r="I359" s="61" t="s">
        <v>1542</v>
      </c>
      <c r="J359" s="49"/>
      <c r="K359" s="50">
        <v>3253050</v>
      </c>
      <c r="L359" s="56"/>
      <c r="M359" s="47"/>
      <c r="N359" s="61"/>
      <c r="O359" s="64" t="s">
        <v>1506</v>
      </c>
    </row>
    <row r="360" spans="2:15" s="52" customFormat="1" ht="33" customHeight="1" x14ac:dyDescent="0.35">
      <c r="B360" s="46" t="e">
        <f t="shared" si="5"/>
        <v>#REF!</v>
      </c>
      <c r="C360" s="47" t="s">
        <v>748</v>
      </c>
      <c r="D360" s="43" t="s">
        <v>1096</v>
      </c>
      <c r="E360" s="48" t="s">
        <v>1329</v>
      </c>
      <c r="F360" s="46" t="s">
        <v>951</v>
      </c>
      <c r="G360" s="49"/>
      <c r="H360" s="49"/>
      <c r="I360" s="49"/>
      <c r="J360" s="49"/>
      <c r="K360" s="50">
        <v>27563</v>
      </c>
      <c r="L360" s="56"/>
      <c r="M360" s="47"/>
      <c r="N360" s="61"/>
      <c r="O360" s="64"/>
    </row>
    <row r="361" spans="2:15" s="52" customFormat="1" ht="33" customHeight="1" x14ac:dyDescent="0.35">
      <c r="B361" s="46" t="e">
        <f t="shared" si="5"/>
        <v>#REF!</v>
      </c>
      <c r="C361" s="47" t="s">
        <v>748</v>
      </c>
      <c r="D361" s="43" t="s">
        <v>1096</v>
      </c>
      <c r="E361" s="48" t="s">
        <v>1330</v>
      </c>
      <c r="F361" s="46" t="s">
        <v>951</v>
      </c>
      <c r="G361" s="49"/>
      <c r="H361" s="49"/>
      <c r="I361" s="49"/>
      <c r="J361" s="49"/>
      <c r="K361" s="50">
        <v>29216</v>
      </c>
      <c r="L361" s="56"/>
      <c r="M361" s="47"/>
      <c r="N361" s="61"/>
      <c r="O361" s="64"/>
    </row>
    <row r="362" spans="2:15" s="52" customFormat="1" ht="33" customHeight="1" x14ac:dyDescent="0.35">
      <c r="B362" s="46" t="e">
        <f t="shared" si="5"/>
        <v>#REF!</v>
      </c>
      <c r="C362" s="47" t="s">
        <v>748</v>
      </c>
      <c r="D362" s="43" t="s">
        <v>1096</v>
      </c>
      <c r="E362" s="48" t="s">
        <v>1331</v>
      </c>
      <c r="F362" s="46" t="s">
        <v>951</v>
      </c>
      <c r="G362" s="49"/>
      <c r="H362" s="49"/>
      <c r="I362" s="49"/>
      <c r="J362" s="49"/>
      <c r="K362" s="50">
        <v>11025</v>
      </c>
      <c r="L362" s="56"/>
      <c r="M362" s="47"/>
      <c r="N362" s="61"/>
      <c r="O362" s="64"/>
    </row>
    <row r="363" spans="2:15" s="52" customFormat="1" ht="33" customHeight="1" x14ac:dyDescent="0.35">
      <c r="B363" s="46" t="e">
        <f t="shared" si="5"/>
        <v>#REF!</v>
      </c>
      <c r="C363" s="47" t="s">
        <v>748</v>
      </c>
      <c r="D363" s="43" t="s">
        <v>1096</v>
      </c>
      <c r="E363" s="48" t="s">
        <v>1332</v>
      </c>
      <c r="F363" s="46" t="s">
        <v>951</v>
      </c>
      <c r="G363" s="49"/>
      <c r="H363" s="49"/>
      <c r="I363" s="49"/>
      <c r="J363" s="49"/>
      <c r="K363" s="50">
        <v>18743</v>
      </c>
      <c r="L363" s="56"/>
      <c r="M363" s="47"/>
      <c r="N363" s="61"/>
      <c r="O363" s="64"/>
    </row>
    <row r="364" spans="2:15" s="52" customFormat="1" ht="33" customHeight="1" x14ac:dyDescent="0.35">
      <c r="B364" s="46" t="e">
        <f t="shared" si="5"/>
        <v>#REF!</v>
      </c>
      <c r="C364" s="47" t="s">
        <v>748</v>
      </c>
      <c r="D364" s="43" t="s">
        <v>1096</v>
      </c>
      <c r="E364" s="48" t="s">
        <v>1333</v>
      </c>
      <c r="F364" s="46" t="s">
        <v>951</v>
      </c>
      <c r="G364" s="49"/>
      <c r="H364" s="49"/>
      <c r="I364" s="49"/>
      <c r="J364" s="49"/>
      <c r="K364" s="50">
        <v>38588</v>
      </c>
      <c r="L364" s="56"/>
      <c r="M364" s="47"/>
      <c r="N364" s="61"/>
      <c r="O364" s="64"/>
    </row>
    <row r="365" spans="2:15" s="52" customFormat="1" ht="33" customHeight="1" x14ac:dyDescent="0.35">
      <c r="B365" s="46" t="e">
        <f t="shared" si="5"/>
        <v>#REF!</v>
      </c>
      <c r="C365" s="47" t="s">
        <v>748</v>
      </c>
      <c r="D365" s="43" t="s">
        <v>1096</v>
      </c>
      <c r="E365" s="48" t="s">
        <v>1334</v>
      </c>
      <c r="F365" s="46" t="s">
        <v>951</v>
      </c>
      <c r="G365" s="49"/>
      <c r="H365" s="49"/>
      <c r="I365" s="49"/>
      <c r="J365" s="49"/>
      <c r="K365" s="50">
        <v>60000</v>
      </c>
      <c r="L365" s="56"/>
      <c r="M365" s="47"/>
      <c r="N365" s="61"/>
      <c r="O365" s="64"/>
    </row>
    <row r="366" spans="2:15" s="52" customFormat="1" ht="33" customHeight="1" x14ac:dyDescent="0.35">
      <c r="B366" s="46" t="e">
        <f t="shared" si="5"/>
        <v>#REF!</v>
      </c>
      <c r="C366" s="47" t="s">
        <v>748</v>
      </c>
      <c r="D366" s="43" t="s">
        <v>1096</v>
      </c>
      <c r="E366" s="48" t="s">
        <v>1335</v>
      </c>
      <c r="F366" s="46" t="s">
        <v>951</v>
      </c>
      <c r="G366" s="49"/>
      <c r="H366" s="49"/>
      <c r="I366" s="49"/>
      <c r="J366" s="49"/>
      <c r="K366" s="50">
        <v>28800</v>
      </c>
      <c r="L366" s="56"/>
      <c r="M366" s="47"/>
      <c r="N366" s="61"/>
      <c r="O366" s="64"/>
    </row>
    <row r="367" spans="2:15" s="52" customFormat="1" ht="33" customHeight="1" x14ac:dyDescent="0.35">
      <c r="B367" s="46" t="e">
        <f t="shared" si="5"/>
        <v>#REF!</v>
      </c>
      <c r="C367" s="47" t="s">
        <v>748</v>
      </c>
      <c r="D367" s="43" t="s">
        <v>1096</v>
      </c>
      <c r="E367" s="48" t="s">
        <v>1336</v>
      </c>
      <c r="F367" s="46" t="s">
        <v>951</v>
      </c>
      <c r="G367" s="49"/>
      <c r="H367" s="49"/>
      <c r="I367" s="49"/>
      <c r="J367" s="49"/>
      <c r="K367" s="50">
        <v>31200</v>
      </c>
      <c r="L367" s="56"/>
      <c r="M367" s="47"/>
      <c r="N367" s="61"/>
      <c r="O367" s="64"/>
    </row>
    <row r="368" spans="2:15" s="52" customFormat="1" ht="33" customHeight="1" x14ac:dyDescent="0.35">
      <c r="B368" s="46" t="e">
        <f t="shared" si="5"/>
        <v>#REF!</v>
      </c>
      <c r="C368" s="47" t="s">
        <v>748</v>
      </c>
      <c r="D368" s="43" t="s">
        <v>1096</v>
      </c>
      <c r="E368" s="48" t="s">
        <v>1337</v>
      </c>
      <c r="F368" s="46" t="s">
        <v>951</v>
      </c>
      <c r="G368" s="49"/>
      <c r="H368" s="49"/>
      <c r="I368" s="49"/>
      <c r="J368" s="49"/>
      <c r="K368" s="50">
        <v>52200</v>
      </c>
      <c r="L368" s="56"/>
      <c r="M368" s="47"/>
      <c r="N368" s="61"/>
      <c r="O368" s="64"/>
    </row>
    <row r="369" spans="2:15" s="52" customFormat="1" ht="33" customHeight="1" x14ac:dyDescent="0.35">
      <c r="B369" s="46" t="e">
        <f t="shared" si="5"/>
        <v>#REF!</v>
      </c>
      <c r="C369" s="47" t="s">
        <v>748</v>
      </c>
      <c r="D369" s="43" t="s">
        <v>1096</v>
      </c>
      <c r="E369" s="48" t="s">
        <v>1338</v>
      </c>
      <c r="F369" s="46" t="s">
        <v>951</v>
      </c>
      <c r="G369" s="49"/>
      <c r="H369" s="49"/>
      <c r="I369" s="49"/>
      <c r="J369" s="49"/>
      <c r="K369" s="50">
        <v>63600</v>
      </c>
      <c r="L369" s="56"/>
      <c r="M369" s="47"/>
      <c r="N369" s="61"/>
      <c r="O369" s="64"/>
    </row>
    <row r="370" spans="2:15" s="52" customFormat="1" ht="33" customHeight="1" x14ac:dyDescent="0.35">
      <c r="B370" s="46" t="e">
        <f t="shared" si="5"/>
        <v>#REF!</v>
      </c>
      <c r="C370" s="47" t="s">
        <v>748</v>
      </c>
      <c r="D370" s="43" t="s">
        <v>1096</v>
      </c>
      <c r="E370" s="48" t="s">
        <v>1339</v>
      </c>
      <c r="F370" s="46" t="s">
        <v>951</v>
      </c>
      <c r="G370" s="49"/>
      <c r="H370" s="49"/>
      <c r="I370" s="49"/>
      <c r="J370" s="49"/>
      <c r="K370" s="50">
        <v>40700</v>
      </c>
      <c r="L370" s="56"/>
      <c r="M370" s="47"/>
      <c r="N370" s="61"/>
      <c r="O370" s="64"/>
    </row>
    <row r="371" spans="2:15" s="52" customFormat="1" ht="33" customHeight="1" x14ac:dyDescent="0.35">
      <c r="B371" s="46" t="e">
        <f t="shared" si="5"/>
        <v>#REF!</v>
      </c>
      <c r="C371" s="47" t="s">
        <v>748</v>
      </c>
      <c r="D371" s="43" t="s">
        <v>1096</v>
      </c>
      <c r="E371" s="48" t="s">
        <v>1340</v>
      </c>
      <c r="F371" s="46" t="s">
        <v>951</v>
      </c>
      <c r="G371" s="49"/>
      <c r="H371" s="49"/>
      <c r="I371" s="49"/>
      <c r="J371" s="49"/>
      <c r="K371" s="50">
        <v>31500</v>
      </c>
      <c r="L371" s="56"/>
      <c r="M371" s="47"/>
      <c r="N371" s="61"/>
      <c r="O371" s="64"/>
    </row>
    <row r="372" spans="2:15" s="52" customFormat="1" ht="33" customHeight="1" x14ac:dyDescent="0.35">
      <c r="B372" s="46" t="e">
        <f t="shared" si="5"/>
        <v>#REF!</v>
      </c>
      <c r="C372" s="47" t="s">
        <v>748</v>
      </c>
      <c r="D372" s="43" t="s">
        <v>1096</v>
      </c>
      <c r="E372" s="48" t="s">
        <v>1341</v>
      </c>
      <c r="F372" s="46" t="s">
        <v>951</v>
      </c>
      <c r="G372" s="49"/>
      <c r="H372" s="49"/>
      <c r="I372" s="49"/>
      <c r="J372" s="49"/>
      <c r="K372" s="50">
        <v>23200</v>
      </c>
      <c r="L372" s="56"/>
      <c r="M372" s="47"/>
      <c r="N372" s="61"/>
      <c r="O372" s="64"/>
    </row>
    <row r="373" spans="2:15" s="52" customFormat="1" ht="33" customHeight="1" x14ac:dyDescent="0.35">
      <c r="B373" s="46" t="e">
        <f t="shared" si="5"/>
        <v>#REF!</v>
      </c>
      <c r="C373" s="47" t="s">
        <v>748</v>
      </c>
      <c r="D373" s="43" t="s">
        <v>1096</v>
      </c>
      <c r="E373" s="48" t="s">
        <v>1342</v>
      </c>
      <c r="F373" s="46" t="s">
        <v>951</v>
      </c>
      <c r="G373" s="49"/>
      <c r="H373" s="49"/>
      <c r="I373" s="49"/>
      <c r="J373" s="49"/>
      <c r="K373" s="50">
        <v>251000</v>
      </c>
      <c r="L373" s="56"/>
      <c r="M373" s="47"/>
      <c r="N373" s="61"/>
      <c r="O373" s="64"/>
    </row>
    <row r="374" spans="2:15" s="52" customFormat="1" ht="33" customHeight="1" x14ac:dyDescent="0.35">
      <c r="B374" s="46" t="e">
        <f t="shared" si="5"/>
        <v>#REF!</v>
      </c>
      <c r="C374" s="47" t="s">
        <v>748</v>
      </c>
      <c r="D374" s="43" t="s">
        <v>1096</v>
      </c>
      <c r="E374" s="48" t="s">
        <v>1025</v>
      </c>
      <c r="F374" s="46" t="s">
        <v>1026</v>
      </c>
      <c r="G374" s="49"/>
      <c r="H374" s="49"/>
      <c r="I374" s="49"/>
      <c r="J374" s="49"/>
      <c r="K374" s="50">
        <v>230000</v>
      </c>
      <c r="L374" s="56"/>
      <c r="M374" s="47"/>
      <c r="N374" s="61"/>
      <c r="O374" s="64"/>
    </row>
    <row r="375" spans="2:15" s="52" customFormat="1" ht="33" customHeight="1" x14ac:dyDescent="0.35">
      <c r="B375" s="46" t="e">
        <f t="shared" si="5"/>
        <v>#REF!</v>
      </c>
      <c r="C375" s="47" t="s">
        <v>748</v>
      </c>
      <c r="D375" s="43" t="s">
        <v>1096</v>
      </c>
      <c r="E375" s="48" t="s">
        <v>1027</v>
      </c>
      <c r="F375" s="46" t="s">
        <v>1026</v>
      </c>
      <c r="G375" s="49"/>
      <c r="H375" s="49"/>
      <c r="I375" s="49"/>
      <c r="J375" s="49"/>
      <c r="K375" s="50">
        <v>250000</v>
      </c>
      <c r="L375" s="56"/>
      <c r="M375" s="47"/>
      <c r="N375" s="61"/>
      <c r="O375" s="64"/>
    </row>
    <row r="376" spans="2:15" s="52" customFormat="1" ht="33" customHeight="1" x14ac:dyDescent="0.35">
      <c r="B376" s="46" t="e">
        <f t="shared" si="5"/>
        <v>#REF!</v>
      </c>
      <c r="C376" s="47" t="s">
        <v>748</v>
      </c>
      <c r="D376" s="43" t="s">
        <v>1096</v>
      </c>
      <c r="E376" s="48" t="s">
        <v>1028</v>
      </c>
      <c r="F376" s="46" t="s">
        <v>1026</v>
      </c>
      <c r="G376" s="49"/>
      <c r="H376" s="49"/>
      <c r="I376" s="49"/>
      <c r="J376" s="49"/>
      <c r="K376" s="50">
        <v>330980</v>
      </c>
      <c r="L376" s="56"/>
      <c r="M376" s="47"/>
      <c r="N376" s="61"/>
      <c r="O376" s="64"/>
    </row>
    <row r="377" spans="2:15" s="52" customFormat="1" ht="33" customHeight="1" x14ac:dyDescent="0.35">
      <c r="B377" s="46" t="e">
        <f t="shared" si="5"/>
        <v>#REF!</v>
      </c>
      <c r="C377" s="47" t="s">
        <v>748</v>
      </c>
      <c r="D377" s="43" t="s">
        <v>1096</v>
      </c>
      <c r="E377" s="48" t="s">
        <v>1029</v>
      </c>
      <c r="F377" s="46" t="s">
        <v>1026</v>
      </c>
      <c r="G377" s="49"/>
      <c r="H377" s="49"/>
      <c r="I377" s="49"/>
      <c r="J377" s="49"/>
      <c r="K377" s="50">
        <v>395000</v>
      </c>
      <c r="L377" s="56"/>
      <c r="M377" s="47"/>
      <c r="N377" s="61"/>
      <c r="O377" s="64"/>
    </row>
    <row r="378" spans="2:15" s="52" customFormat="1" ht="33" customHeight="1" x14ac:dyDescent="0.35">
      <c r="B378" s="46" t="e">
        <f t="shared" si="5"/>
        <v>#REF!</v>
      </c>
      <c r="C378" s="47" t="s">
        <v>748</v>
      </c>
      <c r="D378" s="43" t="s">
        <v>1096</v>
      </c>
      <c r="E378" s="48" t="s">
        <v>1343</v>
      </c>
      <c r="F378" s="46" t="s">
        <v>1030</v>
      </c>
      <c r="G378" s="49"/>
      <c r="H378" s="49"/>
      <c r="I378" s="49"/>
      <c r="J378" s="49"/>
      <c r="K378" s="50">
        <v>531300</v>
      </c>
      <c r="L378" s="56"/>
      <c r="M378" s="47"/>
      <c r="N378" s="61"/>
      <c r="O378" s="64"/>
    </row>
    <row r="379" spans="2:15" s="52" customFormat="1" ht="33" customHeight="1" x14ac:dyDescent="0.35">
      <c r="B379" s="46" t="e">
        <f t="shared" si="5"/>
        <v>#REF!</v>
      </c>
      <c r="C379" s="47" t="s">
        <v>748</v>
      </c>
      <c r="D379" s="43" t="s">
        <v>1096</v>
      </c>
      <c r="E379" s="48" t="s">
        <v>1344</v>
      </c>
      <c r="F379" s="46" t="s">
        <v>1030</v>
      </c>
      <c r="G379" s="49"/>
      <c r="H379" s="49"/>
      <c r="I379" s="49"/>
      <c r="J379" s="49"/>
      <c r="K379" s="50">
        <v>555500</v>
      </c>
      <c r="L379" s="56"/>
      <c r="M379" s="47"/>
      <c r="N379" s="61"/>
      <c r="O379" s="64"/>
    </row>
    <row r="380" spans="2:15" s="52" customFormat="1" ht="33" customHeight="1" x14ac:dyDescent="0.35">
      <c r="B380" s="46" t="e">
        <f t="shared" si="5"/>
        <v>#REF!</v>
      </c>
      <c r="C380" s="47" t="s">
        <v>748</v>
      </c>
      <c r="D380" s="43" t="s">
        <v>1096</v>
      </c>
      <c r="E380" s="48" t="s">
        <v>1345</v>
      </c>
      <c r="F380" s="46" t="s">
        <v>1030</v>
      </c>
      <c r="G380" s="49"/>
      <c r="H380" s="49"/>
      <c r="I380" s="49"/>
      <c r="J380" s="49"/>
      <c r="K380" s="50">
        <v>703200</v>
      </c>
      <c r="L380" s="56"/>
      <c r="M380" s="47"/>
      <c r="N380" s="61"/>
      <c r="O380" s="64"/>
    </row>
    <row r="381" spans="2:15" s="52" customFormat="1" ht="33" customHeight="1" x14ac:dyDescent="0.35">
      <c r="B381" s="46" t="e">
        <f t="shared" si="5"/>
        <v>#REF!</v>
      </c>
      <c r="C381" s="47" t="s">
        <v>748</v>
      </c>
      <c r="D381" s="43" t="s">
        <v>1096</v>
      </c>
      <c r="E381" s="48" t="s">
        <v>1346</v>
      </c>
      <c r="F381" s="46" t="s">
        <v>1030</v>
      </c>
      <c r="G381" s="49"/>
      <c r="H381" s="49"/>
      <c r="I381" s="49"/>
      <c r="J381" s="49"/>
      <c r="K381" s="50">
        <v>676200</v>
      </c>
      <c r="L381" s="56"/>
      <c r="M381" s="47"/>
      <c r="N381" s="61"/>
      <c r="O381" s="64"/>
    </row>
    <row r="382" spans="2:15" s="52" customFormat="1" ht="33" customHeight="1" x14ac:dyDescent="0.35">
      <c r="B382" s="46" t="e">
        <f t="shared" si="5"/>
        <v>#REF!</v>
      </c>
      <c r="C382" s="47" t="s">
        <v>748</v>
      </c>
      <c r="D382" s="43" t="s">
        <v>1096</v>
      </c>
      <c r="E382" s="48" t="s">
        <v>1347</v>
      </c>
      <c r="F382" s="46" t="s">
        <v>1030</v>
      </c>
      <c r="G382" s="49"/>
      <c r="H382" s="49"/>
      <c r="I382" s="49"/>
      <c r="J382" s="49"/>
      <c r="K382" s="50">
        <v>748700</v>
      </c>
      <c r="L382" s="56"/>
      <c r="M382" s="47"/>
      <c r="N382" s="61"/>
      <c r="O382" s="64"/>
    </row>
    <row r="383" spans="2:15" s="53" customFormat="1" ht="33" customHeight="1" x14ac:dyDescent="0.35">
      <c r="B383" s="46" t="e">
        <f t="shared" si="5"/>
        <v>#REF!</v>
      </c>
      <c r="C383" s="47" t="s">
        <v>748</v>
      </c>
      <c r="D383" s="43" t="s">
        <v>1096</v>
      </c>
      <c r="E383" s="48" t="s">
        <v>1348</v>
      </c>
      <c r="F383" s="46" t="s">
        <v>1030</v>
      </c>
      <c r="G383" s="49"/>
      <c r="H383" s="49"/>
      <c r="I383" s="49"/>
      <c r="J383" s="49"/>
      <c r="K383" s="50">
        <v>75000</v>
      </c>
      <c r="L383" s="56"/>
      <c r="M383" s="47"/>
      <c r="N383" s="61"/>
      <c r="O383" s="64"/>
    </row>
    <row r="384" spans="2:15" s="52" customFormat="1" ht="33" customHeight="1" x14ac:dyDescent="0.35">
      <c r="B384" s="46" t="e">
        <f t="shared" si="5"/>
        <v>#REF!</v>
      </c>
      <c r="C384" s="47" t="s">
        <v>748</v>
      </c>
      <c r="D384" s="43" t="s">
        <v>1096</v>
      </c>
      <c r="E384" s="48" t="s">
        <v>1349</v>
      </c>
      <c r="F384" s="46" t="s">
        <v>1030</v>
      </c>
      <c r="G384" s="49"/>
      <c r="H384" s="49"/>
      <c r="I384" s="49"/>
      <c r="J384" s="49"/>
      <c r="K384" s="50">
        <v>101200</v>
      </c>
      <c r="L384" s="56"/>
      <c r="M384" s="47"/>
      <c r="N384" s="61"/>
      <c r="O384" s="64"/>
    </row>
    <row r="385" spans="2:15" s="52" customFormat="1" ht="33" customHeight="1" x14ac:dyDescent="0.35">
      <c r="B385" s="46" t="e">
        <f t="shared" ref="B385" si="6">B384+1</f>
        <v>#REF!</v>
      </c>
      <c r="C385" s="47" t="s">
        <v>748</v>
      </c>
      <c r="D385" s="43" t="s">
        <v>1096</v>
      </c>
      <c r="E385" s="48" t="s">
        <v>1350</v>
      </c>
      <c r="F385" s="46" t="s">
        <v>1030</v>
      </c>
      <c r="G385" s="49"/>
      <c r="H385" s="49"/>
      <c r="I385" s="49"/>
      <c r="J385" s="49"/>
      <c r="K385" s="50">
        <v>114900</v>
      </c>
      <c r="L385" s="56"/>
      <c r="M385" s="47"/>
      <c r="N385" s="61"/>
      <c r="O385" s="64"/>
    </row>
    <row r="386" spans="2:15" s="52" customFormat="1" ht="33" customHeight="1" x14ac:dyDescent="0.35">
      <c r="B386" s="46" t="e">
        <f t="shared" ref="B386:B454" si="7">B385+1</f>
        <v>#REF!</v>
      </c>
      <c r="C386" s="47" t="s">
        <v>748</v>
      </c>
      <c r="D386" s="43" t="s">
        <v>1096</v>
      </c>
      <c r="E386" s="48" t="s">
        <v>1351</v>
      </c>
      <c r="F386" s="46" t="s">
        <v>1030</v>
      </c>
      <c r="G386" s="49"/>
      <c r="H386" s="49"/>
      <c r="I386" s="49"/>
      <c r="J386" s="49"/>
      <c r="K386" s="50">
        <v>141400</v>
      </c>
      <c r="L386" s="56"/>
      <c r="M386" s="47"/>
      <c r="N386" s="61"/>
      <c r="O386" s="64"/>
    </row>
    <row r="387" spans="2:15" s="52" customFormat="1" ht="33" customHeight="1" x14ac:dyDescent="0.35">
      <c r="B387" s="46" t="e">
        <f t="shared" si="7"/>
        <v>#REF!</v>
      </c>
      <c r="C387" s="47" t="s">
        <v>748</v>
      </c>
      <c r="D387" s="43" t="s">
        <v>1096</v>
      </c>
      <c r="E387" s="48" t="s">
        <v>1352</v>
      </c>
      <c r="F387" s="46" t="s">
        <v>1030</v>
      </c>
      <c r="G387" s="49"/>
      <c r="H387" s="49"/>
      <c r="I387" s="49"/>
      <c r="J387" s="49"/>
      <c r="K387" s="50">
        <v>262300</v>
      </c>
      <c r="L387" s="56"/>
      <c r="M387" s="47"/>
      <c r="N387" s="61"/>
      <c r="O387" s="64"/>
    </row>
    <row r="388" spans="2:15" s="52" customFormat="1" ht="33" customHeight="1" x14ac:dyDescent="0.35">
      <c r="B388" s="46" t="e">
        <f t="shared" si="7"/>
        <v>#REF!</v>
      </c>
      <c r="C388" s="47" t="s">
        <v>748</v>
      </c>
      <c r="D388" s="43" t="s">
        <v>1096</v>
      </c>
      <c r="E388" s="48" t="s">
        <v>1031</v>
      </c>
      <c r="F388" s="46" t="s">
        <v>1030</v>
      </c>
      <c r="G388" s="49"/>
      <c r="H388" s="49"/>
      <c r="I388" s="49"/>
      <c r="J388" s="49"/>
      <c r="K388" s="50">
        <v>1146600</v>
      </c>
      <c r="L388" s="56"/>
      <c r="M388" s="47"/>
      <c r="N388" s="61"/>
      <c r="O388" s="64"/>
    </row>
    <row r="389" spans="2:15" s="52" customFormat="1" ht="33" customHeight="1" x14ac:dyDescent="0.35">
      <c r="B389" s="46" t="e">
        <f t="shared" si="7"/>
        <v>#REF!</v>
      </c>
      <c r="C389" s="47" t="s">
        <v>748</v>
      </c>
      <c r="D389" s="43" t="s">
        <v>1096</v>
      </c>
      <c r="E389" s="48" t="s">
        <v>1032</v>
      </c>
      <c r="F389" s="46" t="s">
        <v>1030</v>
      </c>
      <c r="G389" s="49"/>
      <c r="H389" s="49"/>
      <c r="I389" s="49"/>
      <c r="J389" s="49"/>
      <c r="K389" s="50">
        <v>957600</v>
      </c>
      <c r="L389" s="56"/>
      <c r="M389" s="47"/>
      <c r="N389" s="61"/>
      <c r="O389" s="64"/>
    </row>
    <row r="390" spans="2:15" s="52" customFormat="1" ht="33" customHeight="1" x14ac:dyDescent="0.35">
      <c r="B390" s="46" t="e">
        <f t="shared" si="7"/>
        <v>#REF!</v>
      </c>
      <c r="C390" s="47" t="s">
        <v>748</v>
      </c>
      <c r="D390" s="43" t="s">
        <v>1096</v>
      </c>
      <c r="E390" s="48" t="s">
        <v>1033</v>
      </c>
      <c r="F390" s="46" t="s">
        <v>1030</v>
      </c>
      <c r="G390" s="49"/>
      <c r="H390" s="49"/>
      <c r="I390" s="49"/>
      <c r="J390" s="49"/>
      <c r="K390" s="50">
        <v>319200</v>
      </c>
      <c r="L390" s="56"/>
      <c r="M390" s="47"/>
      <c r="N390" s="61"/>
      <c r="O390" s="64"/>
    </row>
    <row r="391" spans="2:15" s="52" customFormat="1" ht="33" customHeight="1" x14ac:dyDescent="0.35">
      <c r="B391" s="46" t="e">
        <f t="shared" si="7"/>
        <v>#REF!</v>
      </c>
      <c r="C391" s="47" t="s">
        <v>748</v>
      </c>
      <c r="D391" s="43" t="s">
        <v>1096</v>
      </c>
      <c r="E391" s="48" t="s">
        <v>1034</v>
      </c>
      <c r="F391" s="46" t="s">
        <v>1030</v>
      </c>
      <c r="G391" s="49"/>
      <c r="H391" s="49"/>
      <c r="I391" s="49"/>
      <c r="J391" s="49"/>
      <c r="K391" s="50">
        <v>135800</v>
      </c>
      <c r="L391" s="56"/>
      <c r="M391" s="47"/>
      <c r="N391" s="61"/>
      <c r="O391" s="64"/>
    </row>
    <row r="392" spans="2:15" s="52" customFormat="1" ht="33" customHeight="1" x14ac:dyDescent="0.35">
      <c r="B392" s="46" t="e">
        <f t="shared" si="7"/>
        <v>#REF!</v>
      </c>
      <c r="C392" s="47" t="s">
        <v>748</v>
      </c>
      <c r="D392" s="43" t="s">
        <v>1096</v>
      </c>
      <c r="E392" s="48" t="s">
        <v>1035</v>
      </c>
      <c r="F392" s="46" t="s">
        <v>1030</v>
      </c>
      <c r="G392" s="49"/>
      <c r="H392" s="49"/>
      <c r="I392" s="49"/>
      <c r="J392" s="49"/>
      <c r="K392" s="50">
        <v>105800</v>
      </c>
      <c r="L392" s="56"/>
      <c r="M392" s="47"/>
      <c r="N392" s="61"/>
      <c r="O392" s="64"/>
    </row>
    <row r="393" spans="2:15" s="52" customFormat="1" ht="33" customHeight="1" x14ac:dyDescent="0.35">
      <c r="B393" s="46" t="e">
        <f t="shared" si="7"/>
        <v>#REF!</v>
      </c>
      <c r="C393" s="47" t="s">
        <v>748</v>
      </c>
      <c r="D393" s="43" t="s">
        <v>1096</v>
      </c>
      <c r="E393" s="48" t="s">
        <v>1060</v>
      </c>
      <c r="F393" s="46" t="s">
        <v>1030</v>
      </c>
      <c r="G393" s="49"/>
      <c r="H393" s="49"/>
      <c r="I393" s="49"/>
      <c r="J393" s="49"/>
      <c r="K393" s="50">
        <v>289382</v>
      </c>
      <c r="L393" s="56"/>
      <c r="M393" s="47"/>
      <c r="N393" s="61"/>
      <c r="O393" s="64"/>
    </row>
    <row r="394" spans="2:15" s="52" customFormat="1" ht="33" customHeight="1" x14ac:dyDescent="0.35">
      <c r="B394" s="46" t="e">
        <f t="shared" si="7"/>
        <v>#REF!</v>
      </c>
      <c r="C394" s="47" t="s">
        <v>748</v>
      </c>
      <c r="D394" s="43" t="s">
        <v>1096</v>
      </c>
      <c r="E394" s="48" t="s">
        <v>1061</v>
      </c>
      <c r="F394" s="46" t="s">
        <v>1030</v>
      </c>
      <c r="G394" s="49"/>
      <c r="H394" s="49"/>
      <c r="I394" s="49"/>
      <c r="J394" s="49"/>
      <c r="K394" s="50">
        <v>361728</v>
      </c>
      <c r="L394" s="56"/>
      <c r="M394" s="47"/>
      <c r="N394" s="61"/>
      <c r="O394" s="64"/>
    </row>
    <row r="395" spans="2:15" s="52" customFormat="1" ht="33" customHeight="1" x14ac:dyDescent="0.35">
      <c r="B395" s="46" t="e">
        <f t="shared" si="7"/>
        <v>#REF!</v>
      </c>
      <c r="C395" s="47" t="s">
        <v>748</v>
      </c>
      <c r="D395" s="43" t="s">
        <v>1096</v>
      </c>
      <c r="E395" s="48" t="s">
        <v>1062</v>
      </c>
      <c r="F395" s="46" t="s">
        <v>1030</v>
      </c>
      <c r="G395" s="49"/>
      <c r="H395" s="49"/>
      <c r="I395" s="49"/>
      <c r="J395" s="49"/>
      <c r="K395" s="50">
        <v>434074</v>
      </c>
      <c r="L395" s="56"/>
      <c r="M395" s="47"/>
      <c r="N395" s="61"/>
      <c r="O395" s="64"/>
    </row>
    <row r="396" spans="2:15" s="52" customFormat="1" ht="33" customHeight="1" x14ac:dyDescent="0.35">
      <c r="B396" s="46" t="e">
        <f t="shared" si="7"/>
        <v>#REF!</v>
      </c>
      <c r="C396" s="47" t="s">
        <v>748</v>
      </c>
      <c r="D396" s="43" t="s">
        <v>1096</v>
      </c>
      <c r="E396" s="48" t="s">
        <v>1063</v>
      </c>
      <c r="F396" s="46" t="s">
        <v>1030</v>
      </c>
      <c r="G396" s="49"/>
      <c r="H396" s="49"/>
      <c r="I396" s="49"/>
      <c r="J396" s="49"/>
      <c r="K396" s="50">
        <v>190925</v>
      </c>
      <c r="L396" s="56"/>
      <c r="M396" s="47"/>
      <c r="N396" s="61"/>
      <c r="O396" s="64"/>
    </row>
    <row r="397" spans="2:15" s="52" customFormat="1" ht="33" customHeight="1" x14ac:dyDescent="0.35">
      <c r="B397" s="46" t="e">
        <f t="shared" si="7"/>
        <v>#REF!</v>
      </c>
      <c r="C397" s="47" t="s">
        <v>748</v>
      </c>
      <c r="D397" s="43" t="s">
        <v>1096</v>
      </c>
      <c r="E397" s="48" t="s">
        <v>1064</v>
      </c>
      <c r="F397" s="46" t="s">
        <v>1030</v>
      </c>
      <c r="G397" s="49"/>
      <c r="H397" s="49"/>
      <c r="I397" s="49"/>
      <c r="J397" s="49"/>
      <c r="K397" s="50">
        <v>238656</v>
      </c>
      <c r="L397" s="56"/>
      <c r="M397" s="47"/>
      <c r="N397" s="61"/>
      <c r="O397" s="64"/>
    </row>
    <row r="398" spans="2:15" s="52" customFormat="1" ht="33" customHeight="1" x14ac:dyDescent="0.35">
      <c r="B398" s="46" t="e">
        <f t="shared" si="7"/>
        <v>#REF!</v>
      </c>
      <c r="C398" s="47" t="s">
        <v>748</v>
      </c>
      <c r="D398" s="43" t="s">
        <v>1096</v>
      </c>
      <c r="E398" s="48" t="s">
        <v>1353</v>
      </c>
      <c r="F398" s="46" t="s">
        <v>1036</v>
      </c>
      <c r="G398" s="49"/>
      <c r="H398" s="49"/>
      <c r="I398" s="49"/>
      <c r="J398" s="49"/>
      <c r="K398" s="50">
        <v>378000</v>
      </c>
      <c r="L398" s="56"/>
      <c r="M398" s="47"/>
      <c r="N398" s="61"/>
      <c r="O398" s="64"/>
    </row>
    <row r="399" spans="2:15" s="52" customFormat="1" ht="33" customHeight="1" x14ac:dyDescent="0.35">
      <c r="B399" s="46" t="e">
        <f t="shared" si="7"/>
        <v>#REF!</v>
      </c>
      <c r="C399" s="47" t="s">
        <v>748</v>
      </c>
      <c r="D399" s="43" t="s">
        <v>1096</v>
      </c>
      <c r="E399" s="48" t="s">
        <v>1354</v>
      </c>
      <c r="F399" s="46" t="s">
        <v>1036</v>
      </c>
      <c r="G399" s="49"/>
      <c r="H399" s="49"/>
      <c r="I399" s="49"/>
      <c r="J399" s="49"/>
      <c r="K399" s="50">
        <v>298000</v>
      </c>
      <c r="L399" s="56"/>
      <c r="M399" s="47"/>
      <c r="N399" s="61"/>
      <c r="O399" s="64"/>
    </row>
    <row r="400" spans="2:15" s="52" customFormat="1" ht="33" customHeight="1" x14ac:dyDescent="0.35">
      <c r="B400" s="46" t="e">
        <f t="shared" si="7"/>
        <v>#REF!</v>
      </c>
      <c r="C400" s="47" t="s">
        <v>748</v>
      </c>
      <c r="D400" s="43" t="s">
        <v>1096</v>
      </c>
      <c r="E400" s="48" t="s">
        <v>1355</v>
      </c>
      <c r="F400" s="46" t="s">
        <v>1036</v>
      </c>
      <c r="G400" s="49"/>
      <c r="H400" s="49"/>
      <c r="I400" s="49"/>
      <c r="J400" s="49"/>
      <c r="K400" s="50">
        <v>138000</v>
      </c>
      <c r="L400" s="56"/>
      <c r="M400" s="47"/>
      <c r="N400" s="61"/>
      <c r="O400" s="64"/>
    </row>
    <row r="401" spans="2:15" s="52" customFormat="1" ht="33" customHeight="1" x14ac:dyDescent="0.35">
      <c r="B401" s="46" t="e">
        <f t="shared" si="7"/>
        <v>#REF!</v>
      </c>
      <c r="C401" s="47" t="s">
        <v>748</v>
      </c>
      <c r="D401" s="43" t="s">
        <v>1096</v>
      </c>
      <c r="E401" s="48" t="s">
        <v>1356</v>
      </c>
      <c r="F401" s="46" t="s">
        <v>1036</v>
      </c>
      <c r="G401" s="49"/>
      <c r="H401" s="49"/>
      <c r="I401" s="49"/>
      <c r="J401" s="49"/>
      <c r="K401" s="50">
        <v>165000</v>
      </c>
      <c r="L401" s="56"/>
      <c r="M401" s="47"/>
      <c r="N401" s="61"/>
      <c r="O401" s="64"/>
    </row>
    <row r="402" spans="2:15" s="52" customFormat="1" ht="33" customHeight="1" x14ac:dyDescent="0.35">
      <c r="B402" s="46" t="e">
        <f t="shared" si="7"/>
        <v>#REF!</v>
      </c>
      <c r="C402" s="47" t="s">
        <v>748</v>
      </c>
      <c r="D402" s="43" t="s">
        <v>1096</v>
      </c>
      <c r="E402" s="48" t="s">
        <v>1357</v>
      </c>
      <c r="F402" s="46" t="s">
        <v>1036</v>
      </c>
      <c r="G402" s="49"/>
      <c r="H402" s="49"/>
      <c r="I402" s="49"/>
      <c r="J402" s="49"/>
      <c r="K402" s="50">
        <v>167000</v>
      </c>
      <c r="L402" s="56"/>
      <c r="M402" s="47"/>
      <c r="N402" s="61"/>
      <c r="O402" s="64"/>
    </row>
    <row r="403" spans="2:15" s="52" customFormat="1" ht="33" customHeight="1" x14ac:dyDescent="0.35">
      <c r="B403" s="46" t="e">
        <f t="shared" si="7"/>
        <v>#REF!</v>
      </c>
      <c r="C403" s="47" t="s">
        <v>748</v>
      </c>
      <c r="D403" s="43" t="s">
        <v>1096</v>
      </c>
      <c r="E403" s="48" t="s">
        <v>1508</v>
      </c>
      <c r="F403" s="46" t="s">
        <v>1037</v>
      </c>
      <c r="G403" s="49"/>
      <c r="H403" s="49"/>
      <c r="I403" s="46"/>
      <c r="J403" s="49"/>
      <c r="K403" s="50">
        <v>305000</v>
      </c>
      <c r="L403" s="56"/>
      <c r="M403" s="47"/>
      <c r="N403" s="61"/>
      <c r="O403" s="64"/>
    </row>
    <row r="404" spans="2:15" s="54" customFormat="1" ht="33" customHeight="1" x14ac:dyDescent="0.35">
      <c r="B404" s="46" t="e">
        <f t="shared" si="7"/>
        <v>#REF!</v>
      </c>
      <c r="C404" s="47" t="s">
        <v>748</v>
      </c>
      <c r="D404" s="43" t="s">
        <v>1096</v>
      </c>
      <c r="E404" s="48" t="s">
        <v>1509</v>
      </c>
      <c r="F404" s="46" t="s">
        <v>1037</v>
      </c>
      <c r="G404" s="49"/>
      <c r="H404" s="49"/>
      <c r="I404" s="46"/>
      <c r="J404" s="49"/>
      <c r="K404" s="50">
        <v>418000</v>
      </c>
      <c r="L404" s="56"/>
      <c r="M404" s="47"/>
      <c r="N404" s="61"/>
      <c r="O404" s="64"/>
    </row>
    <row r="405" spans="2:15" s="54" customFormat="1" ht="33" customHeight="1" x14ac:dyDescent="0.35">
      <c r="B405" s="46" t="e">
        <f t="shared" si="7"/>
        <v>#REF!</v>
      </c>
      <c r="C405" s="47" t="s">
        <v>748</v>
      </c>
      <c r="D405" s="43" t="s">
        <v>1096</v>
      </c>
      <c r="E405" s="48" t="s">
        <v>1523</v>
      </c>
      <c r="F405" s="46" t="s">
        <v>1037</v>
      </c>
      <c r="G405" s="49"/>
      <c r="H405" s="49"/>
      <c r="I405" s="46"/>
      <c r="J405" s="49"/>
      <c r="K405" s="50">
        <v>1550000</v>
      </c>
      <c r="L405" s="56"/>
      <c r="M405" s="47"/>
      <c r="N405" s="61"/>
      <c r="O405" s="64"/>
    </row>
    <row r="406" spans="2:15" s="52" customFormat="1" ht="33" customHeight="1" x14ac:dyDescent="0.35">
      <c r="B406" s="46" t="e">
        <f t="shared" si="7"/>
        <v>#REF!</v>
      </c>
      <c r="C406" s="47" t="s">
        <v>748</v>
      </c>
      <c r="D406" s="43" t="s">
        <v>1096</v>
      </c>
      <c r="E406" s="48" t="s">
        <v>1358</v>
      </c>
      <c r="F406" s="46" t="s">
        <v>951</v>
      </c>
      <c r="G406" s="49"/>
      <c r="H406" s="49"/>
      <c r="I406" s="49"/>
      <c r="J406" s="49"/>
      <c r="K406" s="50">
        <v>6700</v>
      </c>
      <c r="L406" s="56"/>
      <c r="M406" s="47"/>
      <c r="N406" s="61"/>
      <c r="O406" s="64"/>
    </row>
    <row r="407" spans="2:15" s="52" customFormat="1" ht="33" customHeight="1" x14ac:dyDescent="0.35">
      <c r="B407" s="46" t="e">
        <f t="shared" si="7"/>
        <v>#REF!</v>
      </c>
      <c r="C407" s="47" t="s">
        <v>748</v>
      </c>
      <c r="D407" s="43" t="s">
        <v>1096</v>
      </c>
      <c r="E407" s="48" t="s">
        <v>1359</v>
      </c>
      <c r="F407" s="46" t="s">
        <v>951</v>
      </c>
      <c r="G407" s="49"/>
      <c r="H407" s="49"/>
      <c r="I407" s="49"/>
      <c r="J407" s="49"/>
      <c r="K407" s="50">
        <v>12700</v>
      </c>
      <c r="L407" s="56"/>
      <c r="M407" s="47"/>
      <c r="N407" s="61"/>
      <c r="O407" s="64"/>
    </row>
    <row r="408" spans="2:15" s="52" customFormat="1" ht="33" customHeight="1" x14ac:dyDescent="0.35">
      <c r="B408" s="46" t="e">
        <f t="shared" si="7"/>
        <v>#REF!</v>
      </c>
      <c r="C408" s="47" t="s">
        <v>748</v>
      </c>
      <c r="D408" s="43" t="s">
        <v>1096</v>
      </c>
      <c r="E408" s="48" t="s">
        <v>1360</v>
      </c>
      <c r="F408" s="46" t="s">
        <v>951</v>
      </c>
      <c r="G408" s="49"/>
      <c r="H408" s="49"/>
      <c r="I408" s="49"/>
      <c r="J408" s="49"/>
      <c r="K408" s="50">
        <v>14900</v>
      </c>
      <c r="L408" s="56"/>
      <c r="M408" s="47"/>
      <c r="N408" s="61"/>
      <c r="O408" s="64"/>
    </row>
    <row r="409" spans="2:15" s="52" customFormat="1" ht="33" customHeight="1" x14ac:dyDescent="0.35">
      <c r="B409" s="46" t="e">
        <f t="shared" si="7"/>
        <v>#REF!</v>
      </c>
      <c r="C409" s="47" t="s">
        <v>748</v>
      </c>
      <c r="D409" s="43" t="s">
        <v>1096</v>
      </c>
      <c r="E409" s="48" t="s">
        <v>1361</v>
      </c>
      <c r="F409" s="46" t="s">
        <v>951</v>
      </c>
      <c r="G409" s="49"/>
      <c r="H409" s="49"/>
      <c r="I409" s="49"/>
      <c r="J409" s="49"/>
      <c r="K409" s="50">
        <v>16100</v>
      </c>
      <c r="L409" s="56"/>
      <c r="M409" s="47"/>
      <c r="N409" s="61"/>
      <c r="O409" s="64"/>
    </row>
    <row r="410" spans="2:15" s="52" customFormat="1" ht="33" customHeight="1" x14ac:dyDescent="0.35">
      <c r="B410" s="46" t="e">
        <f t="shared" si="7"/>
        <v>#REF!</v>
      </c>
      <c r="C410" s="47" t="s">
        <v>748</v>
      </c>
      <c r="D410" s="43" t="s">
        <v>1096</v>
      </c>
      <c r="E410" s="48" t="s">
        <v>1362</v>
      </c>
      <c r="F410" s="46" t="s">
        <v>951</v>
      </c>
      <c r="G410" s="49"/>
      <c r="H410" s="49"/>
      <c r="I410" s="49"/>
      <c r="J410" s="49"/>
      <c r="K410" s="50">
        <v>40300</v>
      </c>
      <c r="L410" s="56"/>
      <c r="M410" s="47"/>
      <c r="N410" s="61"/>
      <c r="O410" s="64"/>
    </row>
    <row r="411" spans="2:15" s="52" customFormat="1" ht="33" customHeight="1" x14ac:dyDescent="0.35">
      <c r="B411" s="46" t="e">
        <f t="shared" si="7"/>
        <v>#REF!</v>
      </c>
      <c r="C411" s="47" t="s">
        <v>748</v>
      </c>
      <c r="D411" s="43" t="s">
        <v>1096</v>
      </c>
      <c r="E411" s="48" t="s">
        <v>1363</v>
      </c>
      <c r="F411" s="46" t="s">
        <v>951</v>
      </c>
      <c r="G411" s="49"/>
      <c r="H411" s="49"/>
      <c r="I411" s="49"/>
      <c r="J411" s="49"/>
      <c r="K411" s="50">
        <v>64600</v>
      </c>
      <c r="L411" s="56"/>
      <c r="M411" s="47"/>
      <c r="N411" s="61"/>
      <c r="O411" s="64"/>
    </row>
    <row r="412" spans="2:15" s="52" customFormat="1" ht="33" customHeight="1" x14ac:dyDescent="0.35">
      <c r="B412" s="46" t="e">
        <f t="shared" si="7"/>
        <v>#REF!</v>
      </c>
      <c r="C412" s="47" t="s">
        <v>748</v>
      </c>
      <c r="D412" s="43" t="s">
        <v>1096</v>
      </c>
      <c r="E412" s="48" t="s">
        <v>1364</v>
      </c>
      <c r="F412" s="46" t="s">
        <v>951</v>
      </c>
      <c r="G412" s="49"/>
      <c r="H412" s="49"/>
      <c r="I412" s="49"/>
      <c r="J412" s="49"/>
      <c r="K412" s="50">
        <v>86600</v>
      </c>
      <c r="L412" s="56"/>
      <c r="M412" s="47"/>
      <c r="N412" s="61"/>
      <c r="O412" s="64"/>
    </row>
    <row r="413" spans="2:15" s="52" customFormat="1" ht="33" customHeight="1" x14ac:dyDescent="0.35">
      <c r="B413" s="46" t="e">
        <f t="shared" si="7"/>
        <v>#REF!</v>
      </c>
      <c r="C413" s="47" t="s">
        <v>748</v>
      </c>
      <c r="D413" s="43" t="s">
        <v>1096</v>
      </c>
      <c r="E413" s="48" t="s">
        <v>1365</v>
      </c>
      <c r="F413" s="46" t="s">
        <v>951</v>
      </c>
      <c r="G413" s="49"/>
      <c r="H413" s="49"/>
      <c r="I413" s="49"/>
      <c r="J413" s="49"/>
      <c r="K413" s="50">
        <v>43800</v>
      </c>
      <c r="L413" s="56"/>
      <c r="M413" s="47"/>
      <c r="N413" s="61"/>
      <c r="O413" s="64"/>
    </row>
    <row r="414" spans="2:15" s="52" customFormat="1" ht="33" customHeight="1" x14ac:dyDescent="0.35">
      <c r="B414" s="46" t="e">
        <f t="shared" si="7"/>
        <v>#REF!</v>
      </c>
      <c r="C414" s="47" t="s">
        <v>748</v>
      </c>
      <c r="D414" s="43" t="s">
        <v>1096</v>
      </c>
      <c r="E414" s="48" t="s">
        <v>1366</v>
      </c>
      <c r="F414" s="46" t="s">
        <v>951</v>
      </c>
      <c r="G414" s="49"/>
      <c r="H414" s="49"/>
      <c r="I414" s="49"/>
      <c r="J414" s="49"/>
      <c r="K414" s="50">
        <v>230000</v>
      </c>
      <c r="L414" s="56"/>
      <c r="M414" s="47"/>
      <c r="N414" s="61"/>
      <c r="O414" s="64"/>
    </row>
    <row r="415" spans="2:15" s="52" customFormat="1" ht="33" customHeight="1" x14ac:dyDescent="0.35">
      <c r="B415" s="46" t="e">
        <f t="shared" si="7"/>
        <v>#REF!</v>
      </c>
      <c r="C415" s="47" t="s">
        <v>748</v>
      </c>
      <c r="D415" s="43" t="s">
        <v>1096</v>
      </c>
      <c r="E415" s="48" t="s">
        <v>1367</v>
      </c>
      <c r="F415" s="46" t="s">
        <v>951</v>
      </c>
      <c r="G415" s="49"/>
      <c r="H415" s="49"/>
      <c r="I415" s="49"/>
      <c r="J415" s="49"/>
      <c r="K415" s="50">
        <v>260000</v>
      </c>
      <c r="L415" s="56"/>
      <c r="M415" s="47"/>
      <c r="N415" s="61"/>
      <c r="O415" s="64"/>
    </row>
    <row r="416" spans="2:15" s="52" customFormat="1" ht="33" customHeight="1" x14ac:dyDescent="0.35">
      <c r="B416" s="46" t="e">
        <f t="shared" si="7"/>
        <v>#REF!</v>
      </c>
      <c r="C416" s="47" t="s">
        <v>748</v>
      </c>
      <c r="D416" s="43" t="s">
        <v>1096</v>
      </c>
      <c r="E416" s="48" t="s">
        <v>1368</v>
      </c>
      <c r="F416" s="46" t="s">
        <v>951</v>
      </c>
      <c r="G416" s="49"/>
      <c r="H416" s="49"/>
      <c r="I416" s="49"/>
      <c r="J416" s="49"/>
      <c r="K416" s="50">
        <v>296000</v>
      </c>
      <c r="L416" s="56"/>
      <c r="M416" s="47"/>
      <c r="N416" s="61"/>
      <c r="O416" s="64"/>
    </row>
    <row r="417" spans="2:15" s="54" customFormat="1" ht="33" customHeight="1" x14ac:dyDescent="0.35">
      <c r="B417" s="46" t="e">
        <f t="shared" si="7"/>
        <v>#REF!</v>
      </c>
      <c r="C417" s="47" t="s">
        <v>748</v>
      </c>
      <c r="D417" s="43" t="s">
        <v>1096</v>
      </c>
      <c r="E417" s="48" t="s">
        <v>1510</v>
      </c>
      <c r="F417" s="46" t="s">
        <v>951</v>
      </c>
      <c r="G417" s="49"/>
      <c r="H417" s="49"/>
      <c r="I417" s="49"/>
      <c r="J417" s="49"/>
      <c r="K417" s="50">
        <v>340000</v>
      </c>
      <c r="L417" s="56"/>
      <c r="M417" s="47"/>
      <c r="N417" s="61"/>
      <c r="O417" s="64"/>
    </row>
    <row r="418" spans="2:15" s="54" customFormat="1" ht="33" customHeight="1" x14ac:dyDescent="0.35">
      <c r="B418" s="46" t="e">
        <f t="shared" si="7"/>
        <v>#REF!</v>
      </c>
      <c r="C418" s="47" t="s">
        <v>748</v>
      </c>
      <c r="D418" s="43" t="s">
        <v>1096</v>
      </c>
      <c r="E418" s="48" t="s">
        <v>1511</v>
      </c>
      <c r="F418" s="46" t="s">
        <v>951</v>
      </c>
      <c r="G418" s="49"/>
      <c r="H418" s="49"/>
      <c r="I418" s="49"/>
      <c r="J418" s="49"/>
      <c r="K418" s="50">
        <v>356000</v>
      </c>
      <c r="L418" s="56"/>
      <c r="M418" s="47"/>
      <c r="N418" s="61"/>
      <c r="O418" s="64"/>
    </row>
    <row r="419" spans="2:15" s="54" customFormat="1" ht="33" customHeight="1" x14ac:dyDescent="0.35">
      <c r="B419" s="46" t="e">
        <f t="shared" si="7"/>
        <v>#REF!</v>
      </c>
      <c r="C419" s="47" t="s">
        <v>748</v>
      </c>
      <c r="D419" s="43" t="s">
        <v>1096</v>
      </c>
      <c r="E419" s="48" t="s">
        <v>1512</v>
      </c>
      <c r="F419" s="46" t="s">
        <v>951</v>
      </c>
      <c r="G419" s="49"/>
      <c r="H419" s="49"/>
      <c r="I419" s="49"/>
      <c r="J419" s="49"/>
      <c r="K419" s="50">
        <v>410000</v>
      </c>
      <c r="L419" s="56"/>
      <c r="M419" s="47"/>
      <c r="N419" s="61"/>
      <c r="O419" s="64"/>
    </row>
    <row r="420" spans="2:15" s="54" customFormat="1" ht="33" customHeight="1" x14ac:dyDescent="0.35">
      <c r="B420" s="46" t="e">
        <f t="shared" si="7"/>
        <v>#REF!</v>
      </c>
      <c r="C420" s="47" t="s">
        <v>748</v>
      </c>
      <c r="D420" s="43" t="s">
        <v>1096</v>
      </c>
      <c r="E420" s="48" t="s">
        <v>1513</v>
      </c>
      <c r="F420" s="46" t="s">
        <v>951</v>
      </c>
      <c r="G420" s="49"/>
      <c r="H420" s="49"/>
      <c r="I420" s="49"/>
      <c r="J420" s="49"/>
      <c r="K420" s="50">
        <v>420000</v>
      </c>
      <c r="L420" s="56"/>
      <c r="M420" s="47"/>
      <c r="N420" s="61"/>
      <c r="O420" s="64"/>
    </row>
    <row r="421" spans="2:15" s="52" customFormat="1" ht="33" customHeight="1" x14ac:dyDescent="0.35">
      <c r="B421" s="46" t="e">
        <f>B416+1</f>
        <v>#REF!</v>
      </c>
      <c r="C421" s="47" t="s">
        <v>748</v>
      </c>
      <c r="D421" s="43" t="s">
        <v>1096</v>
      </c>
      <c r="E421" s="48" t="s">
        <v>1369</v>
      </c>
      <c r="F421" s="46" t="s">
        <v>951</v>
      </c>
      <c r="G421" s="49"/>
      <c r="H421" s="49"/>
      <c r="I421" s="49"/>
      <c r="J421" s="49"/>
      <c r="K421" s="50">
        <v>10800</v>
      </c>
      <c r="L421" s="56"/>
      <c r="M421" s="47"/>
      <c r="N421" s="61"/>
      <c r="O421" s="64"/>
    </row>
    <row r="422" spans="2:15" s="52" customFormat="1" ht="33" customHeight="1" x14ac:dyDescent="0.35">
      <c r="B422" s="46" t="e">
        <f t="shared" si="7"/>
        <v>#REF!</v>
      </c>
      <c r="C422" s="47" t="s">
        <v>748</v>
      </c>
      <c r="D422" s="43" t="s">
        <v>1096</v>
      </c>
      <c r="E422" s="48" t="s">
        <v>1370</v>
      </c>
      <c r="F422" s="46" t="s">
        <v>951</v>
      </c>
      <c r="G422" s="49"/>
      <c r="H422" s="49"/>
      <c r="I422" s="49"/>
      <c r="J422" s="49"/>
      <c r="K422" s="50">
        <v>10800</v>
      </c>
      <c r="L422" s="56"/>
      <c r="M422" s="47"/>
      <c r="N422" s="61"/>
      <c r="O422" s="64"/>
    </row>
    <row r="423" spans="2:15" s="52" customFormat="1" ht="33" customHeight="1" x14ac:dyDescent="0.35">
      <c r="B423" s="46" t="e">
        <f t="shared" si="7"/>
        <v>#REF!</v>
      </c>
      <c r="C423" s="47" t="s">
        <v>748</v>
      </c>
      <c r="D423" s="43" t="s">
        <v>1096</v>
      </c>
      <c r="E423" s="48" t="s">
        <v>1371</v>
      </c>
      <c r="F423" s="46" t="s">
        <v>951</v>
      </c>
      <c r="G423" s="49"/>
      <c r="H423" s="49"/>
      <c r="I423" s="49"/>
      <c r="J423" s="49"/>
      <c r="K423" s="50">
        <v>11700</v>
      </c>
      <c r="L423" s="56"/>
      <c r="M423" s="47"/>
      <c r="N423" s="61"/>
      <c r="O423" s="64"/>
    </row>
    <row r="424" spans="2:15" s="52" customFormat="1" ht="33" customHeight="1" x14ac:dyDescent="0.35">
      <c r="B424" s="46" t="e">
        <f t="shared" si="7"/>
        <v>#REF!</v>
      </c>
      <c r="C424" s="47" t="s">
        <v>748</v>
      </c>
      <c r="D424" s="43" t="s">
        <v>1096</v>
      </c>
      <c r="E424" s="48" t="s">
        <v>1372</v>
      </c>
      <c r="F424" s="46" t="s">
        <v>951</v>
      </c>
      <c r="G424" s="49"/>
      <c r="H424" s="49"/>
      <c r="I424" s="49"/>
      <c r="J424" s="49"/>
      <c r="K424" s="50">
        <v>11700</v>
      </c>
      <c r="L424" s="56"/>
      <c r="M424" s="47"/>
      <c r="N424" s="61"/>
      <c r="O424" s="64"/>
    </row>
    <row r="425" spans="2:15" s="52" customFormat="1" ht="33" customHeight="1" x14ac:dyDescent="0.35">
      <c r="B425" s="46" t="e">
        <f t="shared" si="7"/>
        <v>#REF!</v>
      </c>
      <c r="C425" s="47" t="s">
        <v>748</v>
      </c>
      <c r="D425" s="43" t="s">
        <v>1096</v>
      </c>
      <c r="E425" s="48" t="s">
        <v>1373</v>
      </c>
      <c r="F425" s="46" t="s">
        <v>951</v>
      </c>
      <c r="G425" s="49"/>
      <c r="H425" s="49"/>
      <c r="I425" s="49"/>
      <c r="J425" s="49"/>
      <c r="K425" s="50">
        <v>17800</v>
      </c>
      <c r="L425" s="56"/>
      <c r="M425" s="47"/>
      <c r="N425" s="61"/>
      <c r="O425" s="64"/>
    </row>
    <row r="426" spans="2:15" s="52" customFormat="1" ht="33" customHeight="1" x14ac:dyDescent="0.35">
      <c r="B426" s="46" t="e">
        <f t="shared" si="7"/>
        <v>#REF!</v>
      </c>
      <c r="C426" s="47" t="s">
        <v>748</v>
      </c>
      <c r="D426" s="43" t="s">
        <v>1096</v>
      </c>
      <c r="E426" s="48" t="s">
        <v>1374</v>
      </c>
      <c r="F426" s="46" t="s">
        <v>951</v>
      </c>
      <c r="G426" s="49"/>
      <c r="H426" s="49"/>
      <c r="I426" s="49"/>
      <c r="J426" s="49"/>
      <c r="K426" s="50">
        <v>20600</v>
      </c>
      <c r="L426" s="56"/>
      <c r="M426" s="47"/>
      <c r="N426" s="61"/>
      <c r="O426" s="64"/>
    </row>
    <row r="427" spans="2:15" s="52" customFormat="1" ht="33" customHeight="1" x14ac:dyDescent="0.35">
      <c r="B427" s="46" t="e">
        <f t="shared" si="7"/>
        <v>#REF!</v>
      </c>
      <c r="C427" s="47" t="s">
        <v>748</v>
      </c>
      <c r="D427" s="43" t="s">
        <v>1096</v>
      </c>
      <c r="E427" s="48" t="s">
        <v>1375</v>
      </c>
      <c r="F427" s="46" t="s">
        <v>951</v>
      </c>
      <c r="G427" s="49"/>
      <c r="H427" s="49"/>
      <c r="I427" s="49"/>
      <c r="J427" s="49"/>
      <c r="K427" s="50">
        <v>20600</v>
      </c>
      <c r="L427" s="56"/>
      <c r="M427" s="47"/>
      <c r="N427" s="61"/>
      <c r="O427" s="64"/>
    </row>
    <row r="428" spans="2:15" s="52" customFormat="1" ht="33" customHeight="1" x14ac:dyDescent="0.35">
      <c r="B428" s="46" t="e">
        <f t="shared" si="7"/>
        <v>#REF!</v>
      </c>
      <c r="C428" s="47" t="s">
        <v>748</v>
      </c>
      <c r="D428" s="43" t="s">
        <v>1096</v>
      </c>
      <c r="E428" s="48" t="s">
        <v>1376</v>
      </c>
      <c r="F428" s="46" t="s">
        <v>951</v>
      </c>
      <c r="G428" s="49"/>
      <c r="H428" s="49"/>
      <c r="I428" s="49"/>
      <c r="J428" s="49"/>
      <c r="K428" s="50">
        <v>37800</v>
      </c>
      <c r="L428" s="56"/>
      <c r="M428" s="47"/>
      <c r="N428" s="61"/>
      <c r="O428" s="64"/>
    </row>
    <row r="429" spans="2:15" s="52" customFormat="1" ht="33" customHeight="1" x14ac:dyDescent="0.35">
      <c r="B429" s="46" t="e">
        <f t="shared" si="7"/>
        <v>#REF!</v>
      </c>
      <c r="C429" s="47" t="s">
        <v>748</v>
      </c>
      <c r="D429" s="43" t="s">
        <v>1096</v>
      </c>
      <c r="E429" s="48" t="s">
        <v>1377</v>
      </c>
      <c r="F429" s="46" t="s">
        <v>951</v>
      </c>
      <c r="G429" s="49"/>
      <c r="H429" s="49"/>
      <c r="I429" s="49"/>
      <c r="J429" s="49"/>
      <c r="K429" s="50">
        <v>40700</v>
      </c>
      <c r="L429" s="56"/>
      <c r="M429" s="47"/>
      <c r="N429" s="61"/>
      <c r="O429" s="64"/>
    </row>
    <row r="430" spans="2:15" s="52" customFormat="1" ht="33" customHeight="1" x14ac:dyDescent="0.35">
      <c r="B430" s="46" t="e">
        <f t="shared" si="7"/>
        <v>#REF!</v>
      </c>
      <c r="C430" s="47" t="s">
        <v>748</v>
      </c>
      <c r="D430" s="43" t="s">
        <v>1096</v>
      </c>
      <c r="E430" s="48" t="s">
        <v>1378</v>
      </c>
      <c r="F430" s="46" t="s">
        <v>951</v>
      </c>
      <c r="G430" s="49"/>
      <c r="H430" s="49"/>
      <c r="I430" s="49"/>
      <c r="J430" s="49"/>
      <c r="K430" s="50">
        <v>15000</v>
      </c>
      <c r="L430" s="56"/>
      <c r="M430" s="47"/>
      <c r="N430" s="61"/>
      <c r="O430" s="64"/>
    </row>
    <row r="431" spans="2:15" s="52" customFormat="1" ht="33" customHeight="1" x14ac:dyDescent="0.35">
      <c r="B431" s="46" t="e">
        <f t="shared" si="7"/>
        <v>#REF!</v>
      </c>
      <c r="C431" s="47" t="s">
        <v>748</v>
      </c>
      <c r="D431" s="43" t="s">
        <v>1096</v>
      </c>
      <c r="E431" s="48" t="s">
        <v>1379</v>
      </c>
      <c r="F431" s="46" t="s">
        <v>951</v>
      </c>
      <c r="G431" s="49"/>
      <c r="H431" s="49"/>
      <c r="I431" s="49"/>
      <c r="J431" s="49"/>
      <c r="K431" s="50">
        <v>62000</v>
      </c>
      <c r="L431" s="56"/>
      <c r="M431" s="47"/>
      <c r="N431" s="61"/>
      <c r="O431" s="64"/>
    </row>
    <row r="432" spans="2:15" s="52" customFormat="1" ht="33" customHeight="1" x14ac:dyDescent="0.35">
      <c r="B432" s="46" t="e">
        <f t="shared" si="7"/>
        <v>#REF!</v>
      </c>
      <c r="C432" s="47" t="s">
        <v>748</v>
      </c>
      <c r="D432" s="43" t="s">
        <v>1096</v>
      </c>
      <c r="E432" s="48" t="s">
        <v>1380</v>
      </c>
      <c r="F432" s="46" t="s">
        <v>951</v>
      </c>
      <c r="G432" s="49"/>
      <c r="H432" s="49"/>
      <c r="I432" s="49"/>
      <c r="J432" s="49"/>
      <c r="K432" s="50">
        <v>96000</v>
      </c>
      <c r="L432" s="56"/>
      <c r="M432" s="47"/>
      <c r="N432" s="61"/>
      <c r="O432" s="64"/>
    </row>
    <row r="433" spans="2:15" s="52" customFormat="1" ht="33" customHeight="1" x14ac:dyDescent="0.35">
      <c r="B433" s="46" t="e">
        <f t="shared" si="7"/>
        <v>#REF!</v>
      </c>
      <c r="C433" s="47" t="s">
        <v>748</v>
      </c>
      <c r="D433" s="43" t="s">
        <v>1096</v>
      </c>
      <c r="E433" s="48" t="s">
        <v>1381</v>
      </c>
      <c r="F433" s="46" t="s">
        <v>951</v>
      </c>
      <c r="G433" s="49"/>
      <c r="H433" s="49"/>
      <c r="I433" s="49"/>
      <c r="J433" s="49"/>
      <c r="K433" s="50">
        <v>126000</v>
      </c>
      <c r="L433" s="56"/>
      <c r="M433" s="47"/>
      <c r="N433" s="61"/>
      <c r="O433" s="64"/>
    </row>
    <row r="434" spans="2:15" s="52" customFormat="1" ht="33" customHeight="1" x14ac:dyDescent="0.35">
      <c r="B434" s="46" t="e">
        <f t="shared" si="7"/>
        <v>#REF!</v>
      </c>
      <c r="C434" s="47" t="s">
        <v>748</v>
      </c>
      <c r="D434" s="43" t="s">
        <v>1096</v>
      </c>
      <c r="E434" s="48" t="s">
        <v>1382</v>
      </c>
      <c r="F434" s="46" t="s">
        <v>951</v>
      </c>
      <c r="G434" s="49"/>
      <c r="H434" s="49"/>
      <c r="I434" s="49"/>
      <c r="J434" s="49"/>
      <c r="K434" s="50">
        <v>12600</v>
      </c>
      <c r="L434" s="56"/>
      <c r="M434" s="47"/>
      <c r="N434" s="61"/>
      <c r="O434" s="64"/>
    </row>
    <row r="435" spans="2:15" s="52" customFormat="1" ht="33" customHeight="1" x14ac:dyDescent="0.35">
      <c r="B435" s="46" t="e">
        <f t="shared" si="7"/>
        <v>#REF!</v>
      </c>
      <c r="C435" s="47" t="s">
        <v>748</v>
      </c>
      <c r="D435" s="43" t="s">
        <v>1096</v>
      </c>
      <c r="E435" s="48" t="s">
        <v>1383</v>
      </c>
      <c r="F435" s="46" t="s">
        <v>951</v>
      </c>
      <c r="G435" s="49"/>
      <c r="H435" s="49"/>
      <c r="I435" s="49"/>
      <c r="J435" s="49"/>
      <c r="K435" s="50">
        <v>14000</v>
      </c>
      <c r="L435" s="56"/>
      <c r="M435" s="47"/>
      <c r="N435" s="61"/>
      <c r="O435" s="64"/>
    </row>
    <row r="436" spans="2:15" s="52" customFormat="1" ht="33" customHeight="1" x14ac:dyDescent="0.35">
      <c r="B436" s="46" t="e">
        <f t="shared" si="7"/>
        <v>#REF!</v>
      </c>
      <c r="C436" s="47" t="s">
        <v>748</v>
      </c>
      <c r="D436" s="43" t="s">
        <v>1096</v>
      </c>
      <c r="E436" s="48" t="s">
        <v>1384</v>
      </c>
      <c r="F436" s="46" t="s">
        <v>951</v>
      </c>
      <c r="G436" s="49"/>
      <c r="H436" s="49"/>
      <c r="I436" s="49"/>
      <c r="J436" s="49"/>
      <c r="K436" s="50">
        <v>22700</v>
      </c>
      <c r="L436" s="56"/>
      <c r="M436" s="47"/>
      <c r="N436" s="61"/>
      <c r="O436" s="64"/>
    </row>
    <row r="437" spans="2:15" s="52" customFormat="1" ht="33" customHeight="1" x14ac:dyDescent="0.35">
      <c r="B437" s="46" t="e">
        <f t="shared" si="7"/>
        <v>#REF!</v>
      </c>
      <c r="C437" s="47" t="s">
        <v>748</v>
      </c>
      <c r="D437" s="43" t="s">
        <v>1096</v>
      </c>
      <c r="E437" s="48" t="s">
        <v>1385</v>
      </c>
      <c r="F437" s="46" t="s">
        <v>951</v>
      </c>
      <c r="G437" s="49"/>
      <c r="H437" s="49"/>
      <c r="I437" s="49"/>
      <c r="J437" s="49"/>
      <c r="K437" s="50">
        <v>6500</v>
      </c>
      <c r="L437" s="56"/>
      <c r="M437" s="47"/>
      <c r="N437" s="61"/>
      <c r="O437" s="64"/>
    </row>
    <row r="438" spans="2:15" s="52" customFormat="1" ht="33" customHeight="1" x14ac:dyDescent="0.35">
      <c r="B438" s="46" t="e">
        <f t="shared" si="7"/>
        <v>#REF!</v>
      </c>
      <c r="C438" s="47" t="s">
        <v>748</v>
      </c>
      <c r="D438" s="43" t="s">
        <v>1096</v>
      </c>
      <c r="E438" s="48" t="s">
        <v>1038</v>
      </c>
      <c r="F438" s="46" t="s">
        <v>951</v>
      </c>
      <c r="G438" s="49"/>
      <c r="H438" s="49"/>
      <c r="I438" s="49"/>
      <c r="J438" s="49"/>
      <c r="K438" s="50">
        <v>8700</v>
      </c>
      <c r="L438" s="56"/>
      <c r="M438" s="47"/>
      <c r="N438" s="61"/>
      <c r="O438" s="64"/>
    </row>
    <row r="439" spans="2:15" s="52" customFormat="1" ht="33" customHeight="1" x14ac:dyDescent="0.35">
      <c r="B439" s="46" t="e">
        <f t="shared" si="7"/>
        <v>#REF!</v>
      </c>
      <c r="C439" s="47" t="s">
        <v>748</v>
      </c>
      <c r="D439" s="43" t="s">
        <v>1096</v>
      </c>
      <c r="E439" s="48" t="s">
        <v>1039</v>
      </c>
      <c r="F439" s="46" t="s">
        <v>951</v>
      </c>
      <c r="G439" s="49"/>
      <c r="H439" s="49"/>
      <c r="I439" s="49"/>
      <c r="J439" s="49"/>
      <c r="K439" s="50">
        <v>10700</v>
      </c>
      <c r="L439" s="56"/>
      <c r="M439" s="47"/>
      <c r="N439" s="61"/>
      <c r="O439" s="64"/>
    </row>
    <row r="440" spans="2:15" s="52" customFormat="1" ht="33" customHeight="1" x14ac:dyDescent="0.35">
      <c r="B440" s="46" t="e">
        <f t="shared" si="7"/>
        <v>#REF!</v>
      </c>
      <c r="C440" s="47" t="s">
        <v>748</v>
      </c>
      <c r="D440" s="43" t="s">
        <v>1096</v>
      </c>
      <c r="E440" s="48" t="s">
        <v>1040</v>
      </c>
      <c r="F440" s="46" t="s">
        <v>951</v>
      </c>
      <c r="G440" s="49"/>
      <c r="H440" s="49"/>
      <c r="I440" s="49"/>
      <c r="J440" s="49"/>
      <c r="K440" s="50">
        <v>12300</v>
      </c>
      <c r="L440" s="56"/>
      <c r="M440" s="47"/>
      <c r="N440" s="61"/>
      <c r="O440" s="64"/>
    </row>
    <row r="441" spans="2:15" s="52" customFormat="1" ht="33" customHeight="1" x14ac:dyDescent="0.35">
      <c r="B441" s="46" t="e">
        <f t="shared" si="7"/>
        <v>#REF!</v>
      </c>
      <c r="C441" s="47" t="s">
        <v>748</v>
      </c>
      <c r="D441" s="43" t="s">
        <v>1096</v>
      </c>
      <c r="E441" s="48" t="s">
        <v>1041</v>
      </c>
      <c r="F441" s="46" t="s">
        <v>951</v>
      </c>
      <c r="G441" s="49"/>
      <c r="H441" s="49"/>
      <c r="I441" s="49"/>
      <c r="J441" s="49"/>
      <c r="K441" s="50">
        <v>19800</v>
      </c>
      <c r="L441" s="56"/>
      <c r="M441" s="47"/>
      <c r="N441" s="61"/>
      <c r="O441" s="64"/>
    </row>
    <row r="442" spans="2:15" s="52" customFormat="1" ht="33" customHeight="1" x14ac:dyDescent="0.35">
      <c r="B442" s="46" t="e">
        <f t="shared" si="7"/>
        <v>#REF!</v>
      </c>
      <c r="C442" s="47" t="s">
        <v>748</v>
      </c>
      <c r="D442" s="43" t="s">
        <v>1096</v>
      </c>
      <c r="E442" s="48" t="s">
        <v>1042</v>
      </c>
      <c r="F442" s="46" t="s">
        <v>951</v>
      </c>
      <c r="G442" s="49"/>
      <c r="H442" s="49"/>
      <c r="I442" s="49"/>
      <c r="J442" s="49"/>
      <c r="K442" s="50">
        <v>24600</v>
      </c>
      <c r="L442" s="56"/>
      <c r="M442" s="47"/>
      <c r="N442" s="61"/>
      <c r="O442" s="64"/>
    </row>
    <row r="443" spans="2:15" s="52" customFormat="1" ht="33" customHeight="1" x14ac:dyDescent="0.35">
      <c r="B443" s="46" t="e">
        <f t="shared" si="7"/>
        <v>#REF!</v>
      </c>
      <c r="C443" s="47" t="s">
        <v>748</v>
      </c>
      <c r="D443" s="43" t="s">
        <v>1096</v>
      </c>
      <c r="E443" s="48" t="s">
        <v>1043</v>
      </c>
      <c r="F443" s="46" t="s">
        <v>951</v>
      </c>
      <c r="G443" s="49"/>
      <c r="H443" s="49"/>
      <c r="I443" s="49"/>
      <c r="J443" s="49"/>
      <c r="K443" s="50">
        <v>50800</v>
      </c>
      <c r="L443" s="56"/>
      <c r="M443" s="47"/>
      <c r="N443" s="61"/>
      <c r="O443" s="64"/>
    </row>
    <row r="444" spans="2:15" s="52" customFormat="1" ht="33" customHeight="1" x14ac:dyDescent="0.35">
      <c r="B444" s="46" t="e">
        <f t="shared" si="7"/>
        <v>#REF!</v>
      </c>
      <c r="C444" s="47" t="s">
        <v>748</v>
      </c>
      <c r="D444" s="43" t="s">
        <v>1096</v>
      </c>
      <c r="E444" s="48" t="s">
        <v>1044</v>
      </c>
      <c r="F444" s="46" t="s">
        <v>951</v>
      </c>
      <c r="G444" s="49"/>
      <c r="H444" s="49"/>
      <c r="I444" s="49"/>
      <c r="J444" s="49"/>
      <c r="K444" s="50">
        <v>68000</v>
      </c>
      <c r="L444" s="56"/>
      <c r="M444" s="47"/>
      <c r="N444" s="61"/>
      <c r="O444" s="64"/>
    </row>
    <row r="445" spans="2:15" s="52" customFormat="1" ht="33" customHeight="1" x14ac:dyDescent="0.35">
      <c r="B445" s="46" t="e">
        <f t="shared" si="7"/>
        <v>#REF!</v>
      </c>
      <c r="C445" s="47" t="s">
        <v>748</v>
      </c>
      <c r="D445" s="43" t="s">
        <v>1096</v>
      </c>
      <c r="E445" s="48" t="s">
        <v>1045</v>
      </c>
      <c r="F445" s="46" t="s">
        <v>951</v>
      </c>
      <c r="G445" s="49"/>
      <c r="H445" s="49"/>
      <c r="I445" s="49"/>
      <c r="J445" s="49"/>
      <c r="K445" s="50">
        <v>17600</v>
      </c>
      <c r="L445" s="56"/>
      <c r="M445" s="47"/>
      <c r="N445" s="61"/>
      <c r="O445" s="64"/>
    </row>
    <row r="446" spans="2:15" s="52" customFormat="1" ht="33" customHeight="1" x14ac:dyDescent="0.35">
      <c r="B446" s="46" t="e">
        <f t="shared" si="7"/>
        <v>#REF!</v>
      </c>
      <c r="C446" s="47" t="s">
        <v>748</v>
      </c>
      <c r="D446" s="43" t="s">
        <v>1096</v>
      </c>
      <c r="E446" s="48" t="s">
        <v>1046</v>
      </c>
      <c r="F446" s="46" t="s">
        <v>951</v>
      </c>
      <c r="G446" s="49"/>
      <c r="H446" s="49"/>
      <c r="I446" s="49"/>
      <c r="J446" s="49"/>
      <c r="K446" s="50">
        <v>22300</v>
      </c>
      <c r="L446" s="56"/>
      <c r="M446" s="47"/>
      <c r="N446" s="61"/>
      <c r="O446" s="64"/>
    </row>
    <row r="447" spans="2:15" s="52" customFormat="1" ht="33" customHeight="1" x14ac:dyDescent="0.35">
      <c r="B447" s="46" t="e">
        <f t="shared" si="7"/>
        <v>#REF!</v>
      </c>
      <c r="C447" s="47" t="s">
        <v>748</v>
      </c>
      <c r="D447" s="43" t="s">
        <v>1096</v>
      </c>
      <c r="E447" s="48" t="s">
        <v>1047</v>
      </c>
      <c r="F447" s="46" t="s">
        <v>951</v>
      </c>
      <c r="G447" s="49"/>
      <c r="H447" s="49"/>
      <c r="I447" s="49"/>
      <c r="J447" s="49"/>
      <c r="K447" s="50">
        <v>31100</v>
      </c>
      <c r="L447" s="56"/>
      <c r="M447" s="47"/>
      <c r="N447" s="61"/>
      <c r="O447" s="64"/>
    </row>
    <row r="448" spans="2:15" s="52" customFormat="1" ht="33" customHeight="1" x14ac:dyDescent="0.35">
      <c r="B448" s="46" t="e">
        <f t="shared" si="7"/>
        <v>#REF!</v>
      </c>
      <c r="C448" s="47" t="s">
        <v>748</v>
      </c>
      <c r="D448" s="43" t="s">
        <v>1096</v>
      </c>
      <c r="E448" s="48" t="s">
        <v>1048</v>
      </c>
      <c r="F448" s="46" t="s">
        <v>951</v>
      </c>
      <c r="G448" s="49"/>
      <c r="H448" s="49"/>
      <c r="I448" s="49"/>
      <c r="J448" s="49"/>
      <c r="K448" s="50">
        <v>48300</v>
      </c>
      <c r="L448" s="56"/>
      <c r="M448" s="47"/>
      <c r="N448" s="61"/>
      <c r="O448" s="64"/>
    </row>
    <row r="449" spans="2:15" s="52" customFormat="1" ht="33" customHeight="1" x14ac:dyDescent="0.35">
      <c r="B449" s="46" t="e">
        <f t="shared" si="7"/>
        <v>#REF!</v>
      </c>
      <c r="C449" s="47" t="s">
        <v>748</v>
      </c>
      <c r="D449" s="43" t="s">
        <v>1096</v>
      </c>
      <c r="E449" s="48" t="s">
        <v>1049</v>
      </c>
      <c r="F449" s="46" t="s">
        <v>951</v>
      </c>
      <c r="G449" s="49"/>
      <c r="H449" s="49"/>
      <c r="I449" s="49"/>
      <c r="J449" s="49"/>
      <c r="K449" s="50">
        <v>65300</v>
      </c>
      <c r="L449" s="56"/>
      <c r="M449" s="47"/>
      <c r="N449" s="61"/>
      <c r="O449" s="64"/>
    </row>
    <row r="450" spans="2:15" s="52" customFormat="1" ht="33" customHeight="1" x14ac:dyDescent="0.35">
      <c r="B450" s="46" t="e">
        <f t="shared" si="7"/>
        <v>#REF!</v>
      </c>
      <c r="C450" s="47" t="s">
        <v>748</v>
      </c>
      <c r="D450" s="43" t="s">
        <v>1096</v>
      </c>
      <c r="E450" s="48" t="s">
        <v>1050</v>
      </c>
      <c r="F450" s="46" t="s">
        <v>951</v>
      </c>
      <c r="G450" s="49"/>
      <c r="H450" s="49"/>
      <c r="I450" s="49"/>
      <c r="J450" s="49"/>
      <c r="K450" s="50">
        <v>129500</v>
      </c>
      <c r="L450" s="56"/>
      <c r="M450" s="47"/>
      <c r="N450" s="61"/>
      <c r="O450" s="64"/>
    </row>
    <row r="451" spans="2:15" s="52" customFormat="1" ht="33" customHeight="1" x14ac:dyDescent="0.35">
      <c r="B451" s="46" t="e">
        <f t="shared" si="7"/>
        <v>#REF!</v>
      </c>
      <c r="C451" s="47" t="s">
        <v>748</v>
      </c>
      <c r="D451" s="43" t="s">
        <v>1096</v>
      </c>
      <c r="E451" s="48" t="s">
        <v>1065</v>
      </c>
      <c r="F451" s="46" t="s">
        <v>950</v>
      </c>
      <c r="G451" s="49"/>
      <c r="H451" s="49"/>
      <c r="I451" s="49"/>
      <c r="J451" s="49"/>
      <c r="K451" s="50">
        <v>25400</v>
      </c>
      <c r="L451" s="56"/>
      <c r="M451" s="47"/>
      <c r="N451" s="61"/>
      <c r="O451" s="64"/>
    </row>
    <row r="452" spans="2:15" s="52" customFormat="1" ht="33" customHeight="1" x14ac:dyDescent="0.35">
      <c r="B452" s="46" t="e">
        <f t="shared" si="7"/>
        <v>#REF!</v>
      </c>
      <c r="C452" s="47" t="s">
        <v>748</v>
      </c>
      <c r="D452" s="43" t="s">
        <v>1096</v>
      </c>
      <c r="E452" s="48" t="s">
        <v>1066</v>
      </c>
      <c r="F452" s="46" t="s">
        <v>950</v>
      </c>
      <c r="G452" s="49"/>
      <c r="H452" s="49"/>
      <c r="I452" s="49"/>
      <c r="J452" s="49"/>
      <c r="K452" s="50">
        <v>28400</v>
      </c>
      <c r="L452" s="56"/>
      <c r="M452" s="47"/>
      <c r="N452" s="61"/>
      <c r="O452" s="64"/>
    </row>
    <row r="453" spans="2:15" s="52" customFormat="1" ht="33" customHeight="1" x14ac:dyDescent="0.35">
      <c r="B453" s="46" t="e">
        <f t="shared" si="7"/>
        <v>#REF!</v>
      </c>
      <c r="C453" s="47" t="s">
        <v>748</v>
      </c>
      <c r="D453" s="43" t="s">
        <v>1096</v>
      </c>
      <c r="E453" s="48" t="s">
        <v>1067</v>
      </c>
      <c r="F453" s="46" t="s">
        <v>950</v>
      </c>
      <c r="G453" s="49"/>
      <c r="H453" s="49"/>
      <c r="I453" s="49"/>
      <c r="J453" s="49"/>
      <c r="K453" s="50">
        <v>38900</v>
      </c>
      <c r="L453" s="56"/>
      <c r="M453" s="47"/>
      <c r="N453" s="61"/>
      <c r="O453" s="64"/>
    </row>
    <row r="454" spans="2:15" s="52" customFormat="1" ht="33" customHeight="1" x14ac:dyDescent="0.35">
      <c r="B454" s="46" t="e">
        <f t="shared" si="7"/>
        <v>#REF!</v>
      </c>
      <c r="C454" s="47" t="s">
        <v>748</v>
      </c>
      <c r="D454" s="43" t="s">
        <v>1096</v>
      </c>
      <c r="E454" s="48" t="s">
        <v>1068</v>
      </c>
      <c r="F454" s="46" t="s">
        <v>950</v>
      </c>
      <c r="G454" s="49"/>
      <c r="H454" s="49"/>
      <c r="I454" s="49"/>
      <c r="J454" s="49"/>
      <c r="K454" s="50">
        <v>40000</v>
      </c>
      <c r="L454" s="56"/>
      <c r="M454" s="47"/>
      <c r="N454" s="61"/>
      <c r="O454" s="64"/>
    </row>
    <row r="455" spans="2:15" s="52" customFormat="1" ht="33" customHeight="1" x14ac:dyDescent="0.35">
      <c r="B455" s="46" t="e">
        <f t="shared" ref="B455:B518" si="8">B454+1</f>
        <v>#REF!</v>
      </c>
      <c r="C455" s="47" t="s">
        <v>748</v>
      </c>
      <c r="D455" s="43" t="s">
        <v>1096</v>
      </c>
      <c r="E455" s="48" t="s">
        <v>1069</v>
      </c>
      <c r="F455" s="46" t="s">
        <v>950</v>
      </c>
      <c r="G455" s="49"/>
      <c r="H455" s="49"/>
      <c r="I455" s="49"/>
      <c r="J455" s="49"/>
      <c r="K455" s="50">
        <v>58300</v>
      </c>
      <c r="L455" s="56"/>
      <c r="M455" s="47"/>
      <c r="N455" s="61"/>
      <c r="O455" s="64"/>
    </row>
    <row r="456" spans="2:15" s="52" customFormat="1" ht="33" customHeight="1" x14ac:dyDescent="0.35">
      <c r="B456" s="46" t="e">
        <f t="shared" si="8"/>
        <v>#REF!</v>
      </c>
      <c r="C456" s="47" t="s">
        <v>748</v>
      </c>
      <c r="D456" s="43" t="s">
        <v>1096</v>
      </c>
      <c r="E456" s="48" t="s">
        <v>1070</v>
      </c>
      <c r="F456" s="46" t="s">
        <v>950</v>
      </c>
      <c r="G456" s="49"/>
      <c r="H456" s="49"/>
      <c r="I456" s="49"/>
      <c r="J456" s="49"/>
      <c r="K456" s="50">
        <v>70800</v>
      </c>
      <c r="L456" s="56"/>
      <c r="M456" s="47"/>
      <c r="N456" s="61"/>
      <c r="O456" s="64"/>
    </row>
    <row r="457" spans="2:15" s="52" customFormat="1" ht="33" customHeight="1" x14ac:dyDescent="0.35">
      <c r="B457" s="46" t="e">
        <f t="shared" si="8"/>
        <v>#REF!</v>
      </c>
      <c r="C457" s="47" t="s">
        <v>748</v>
      </c>
      <c r="D457" s="43" t="s">
        <v>1096</v>
      </c>
      <c r="E457" s="48" t="s">
        <v>1071</v>
      </c>
      <c r="F457" s="46" t="s">
        <v>950</v>
      </c>
      <c r="G457" s="49"/>
      <c r="H457" s="49"/>
      <c r="I457" s="49"/>
      <c r="J457" s="49"/>
      <c r="K457" s="50">
        <v>125600</v>
      </c>
      <c r="L457" s="56"/>
      <c r="M457" s="47"/>
      <c r="N457" s="61"/>
      <c r="O457" s="64"/>
    </row>
    <row r="458" spans="2:15" s="52" customFormat="1" ht="33" customHeight="1" x14ac:dyDescent="0.35">
      <c r="B458" s="46" t="e">
        <f t="shared" si="8"/>
        <v>#REF!</v>
      </c>
      <c r="C458" s="47" t="s">
        <v>748</v>
      </c>
      <c r="D458" s="43" t="s">
        <v>1096</v>
      </c>
      <c r="E458" s="48" t="s">
        <v>1072</v>
      </c>
      <c r="F458" s="46" t="s">
        <v>950</v>
      </c>
      <c r="G458" s="49"/>
      <c r="H458" s="49"/>
      <c r="I458" s="49"/>
      <c r="J458" s="49"/>
      <c r="K458" s="50">
        <v>34600</v>
      </c>
      <c r="L458" s="56"/>
      <c r="M458" s="47"/>
      <c r="N458" s="61"/>
      <c r="O458" s="64"/>
    </row>
    <row r="459" spans="2:15" s="52" customFormat="1" ht="33" customHeight="1" x14ac:dyDescent="0.35">
      <c r="B459" s="46" t="e">
        <f t="shared" si="8"/>
        <v>#REF!</v>
      </c>
      <c r="C459" s="47" t="s">
        <v>748</v>
      </c>
      <c r="D459" s="43" t="s">
        <v>1096</v>
      </c>
      <c r="E459" s="48" t="s">
        <v>1073</v>
      </c>
      <c r="F459" s="46" t="s">
        <v>950</v>
      </c>
      <c r="G459" s="49"/>
      <c r="H459" s="49"/>
      <c r="I459" s="49"/>
      <c r="J459" s="49"/>
      <c r="K459" s="50">
        <v>37400</v>
      </c>
      <c r="L459" s="56"/>
      <c r="M459" s="47"/>
      <c r="N459" s="61"/>
      <c r="O459" s="64"/>
    </row>
    <row r="460" spans="2:15" s="52" customFormat="1" ht="33" customHeight="1" x14ac:dyDescent="0.35">
      <c r="B460" s="46" t="e">
        <f t="shared" si="8"/>
        <v>#REF!</v>
      </c>
      <c r="C460" s="47" t="s">
        <v>748</v>
      </c>
      <c r="D460" s="43" t="s">
        <v>1096</v>
      </c>
      <c r="E460" s="48" t="s">
        <v>1074</v>
      </c>
      <c r="F460" s="46" t="s">
        <v>950</v>
      </c>
      <c r="G460" s="49"/>
      <c r="H460" s="49"/>
      <c r="I460" s="49"/>
      <c r="J460" s="49"/>
      <c r="K460" s="50">
        <v>50100</v>
      </c>
      <c r="L460" s="56"/>
      <c r="M460" s="47"/>
      <c r="N460" s="61"/>
      <c r="O460" s="64"/>
    </row>
    <row r="461" spans="2:15" s="52" customFormat="1" ht="33" customHeight="1" x14ac:dyDescent="0.35">
      <c r="B461" s="46" t="e">
        <f t="shared" si="8"/>
        <v>#REF!</v>
      </c>
      <c r="C461" s="47" t="s">
        <v>748</v>
      </c>
      <c r="D461" s="43" t="s">
        <v>1096</v>
      </c>
      <c r="E461" s="48" t="s">
        <v>1075</v>
      </c>
      <c r="F461" s="46" t="s">
        <v>950</v>
      </c>
      <c r="G461" s="49"/>
      <c r="H461" s="49"/>
      <c r="I461" s="49"/>
      <c r="J461" s="49"/>
      <c r="K461" s="50">
        <v>62800</v>
      </c>
      <c r="L461" s="56"/>
      <c r="M461" s="47"/>
      <c r="N461" s="61"/>
      <c r="O461" s="64"/>
    </row>
    <row r="462" spans="2:15" s="52" customFormat="1" ht="33" customHeight="1" x14ac:dyDescent="0.35">
      <c r="B462" s="46" t="e">
        <f t="shared" si="8"/>
        <v>#REF!</v>
      </c>
      <c r="C462" s="47" t="s">
        <v>748</v>
      </c>
      <c r="D462" s="43" t="s">
        <v>1096</v>
      </c>
      <c r="E462" s="48" t="s">
        <v>1076</v>
      </c>
      <c r="F462" s="46" t="s">
        <v>950</v>
      </c>
      <c r="G462" s="49"/>
      <c r="H462" s="49"/>
      <c r="I462" s="49"/>
      <c r="J462" s="49"/>
      <c r="K462" s="50">
        <v>81800</v>
      </c>
      <c r="L462" s="56"/>
      <c r="M462" s="47"/>
      <c r="N462" s="61"/>
      <c r="O462" s="64"/>
    </row>
    <row r="463" spans="2:15" s="52" customFormat="1" ht="33" customHeight="1" x14ac:dyDescent="0.35">
      <c r="B463" s="46" t="e">
        <f t="shared" si="8"/>
        <v>#REF!</v>
      </c>
      <c r="C463" s="47" t="s">
        <v>748</v>
      </c>
      <c r="D463" s="43" t="s">
        <v>1096</v>
      </c>
      <c r="E463" s="48" t="s">
        <v>1077</v>
      </c>
      <c r="F463" s="46" t="s">
        <v>950</v>
      </c>
      <c r="G463" s="49"/>
      <c r="H463" s="49"/>
      <c r="I463" s="49"/>
      <c r="J463" s="49"/>
      <c r="K463" s="50">
        <v>113600</v>
      </c>
      <c r="L463" s="56"/>
      <c r="M463" s="47"/>
      <c r="N463" s="61"/>
      <c r="O463" s="64"/>
    </row>
    <row r="464" spans="2:15" s="52" customFormat="1" ht="33" customHeight="1" x14ac:dyDescent="0.35">
      <c r="B464" s="46" t="e">
        <f t="shared" si="8"/>
        <v>#REF!</v>
      </c>
      <c r="C464" s="47" t="s">
        <v>748</v>
      </c>
      <c r="D464" s="43" t="s">
        <v>1096</v>
      </c>
      <c r="E464" s="48" t="s">
        <v>1078</v>
      </c>
      <c r="F464" s="46" t="s">
        <v>950</v>
      </c>
      <c r="G464" s="49"/>
      <c r="H464" s="49"/>
      <c r="I464" s="49"/>
      <c r="J464" s="49"/>
      <c r="K464" s="50">
        <v>147500</v>
      </c>
      <c r="L464" s="56"/>
      <c r="M464" s="47"/>
      <c r="N464" s="61"/>
      <c r="O464" s="64"/>
    </row>
    <row r="465" spans="2:15" s="52" customFormat="1" ht="33" customHeight="1" x14ac:dyDescent="0.35">
      <c r="B465" s="46" t="e">
        <f t="shared" si="8"/>
        <v>#REF!</v>
      </c>
      <c r="C465" s="47" t="s">
        <v>748</v>
      </c>
      <c r="D465" s="43" t="s">
        <v>1096</v>
      </c>
      <c r="E465" s="48" t="s">
        <v>1079</v>
      </c>
      <c r="F465" s="46" t="s">
        <v>951</v>
      </c>
      <c r="G465" s="49"/>
      <c r="H465" s="49"/>
      <c r="I465" s="49"/>
      <c r="J465" s="49"/>
      <c r="K465" s="50">
        <v>4700</v>
      </c>
      <c r="L465" s="56"/>
      <c r="M465" s="47"/>
      <c r="N465" s="61"/>
      <c r="O465" s="64"/>
    </row>
    <row r="466" spans="2:15" s="52" customFormat="1" ht="33" customHeight="1" x14ac:dyDescent="0.35">
      <c r="B466" s="46" t="e">
        <f t="shared" si="8"/>
        <v>#REF!</v>
      </c>
      <c r="C466" s="47" t="s">
        <v>748</v>
      </c>
      <c r="D466" s="43" t="s">
        <v>1096</v>
      </c>
      <c r="E466" s="48" t="s">
        <v>1080</v>
      </c>
      <c r="F466" s="46" t="s">
        <v>951</v>
      </c>
      <c r="G466" s="49"/>
      <c r="H466" s="49"/>
      <c r="I466" s="49"/>
      <c r="J466" s="49"/>
      <c r="K466" s="50">
        <v>6600</v>
      </c>
      <c r="L466" s="56"/>
      <c r="M466" s="47"/>
      <c r="N466" s="61"/>
      <c r="O466" s="64"/>
    </row>
    <row r="467" spans="2:15" s="52" customFormat="1" ht="33" customHeight="1" x14ac:dyDescent="0.35">
      <c r="B467" s="46" t="e">
        <f t="shared" si="8"/>
        <v>#REF!</v>
      </c>
      <c r="C467" s="47" t="s">
        <v>748</v>
      </c>
      <c r="D467" s="43" t="s">
        <v>1096</v>
      </c>
      <c r="E467" s="48" t="s">
        <v>1081</v>
      </c>
      <c r="F467" s="46" t="s">
        <v>951</v>
      </c>
      <c r="G467" s="49"/>
      <c r="H467" s="49"/>
      <c r="I467" s="49"/>
      <c r="J467" s="49"/>
      <c r="K467" s="50">
        <v>10500</v>
      </c>
      <c r="L467" s="56"/>
      <c r="M467" s="47"/>
      <c r="N467" s="61"/>
      <c r="O467" s="64"/>
    </row>
    <row r="468" spans="2:15" s="52" customFormat="1" ht="33" customHeight="1" x14ac:dyDescent="0.35">
      <c r="B468" s="46" t="e">
        <f t="shared" si="8"/>
        <v>#REF!</v>
      </c>
      <c r="C468" s="47" t="s">
        <v>748</v>
      </c>
      <c r="D468" s="43" t="s">
        <v>1096</v>
      </c>
      <c r="E468" s="48" t="s">
        <v>1082</v>
      </c>
      <c r="F468" s="46" t="s">
        <v>951</v>
      </c>
      <c r="G468" s="49"/>
      <c r="H468" s="49"/>
      <c r="I468" s="49"/>
      <c r="J468" s="49"/>
      <c r="K468" s="50">
        <v>13300</v>
      </c>
      <c r="L468" s="56"/>
      <c r="M468" s="47"/>
      <c r="N468" s="61"/>
      <c r="O468" s="64"/>
    </row>
    <row r="469" spans="2:15" s="52" customFormat="1" ht="33" customHeight="1" x14ac:dyDescent="0.35">
      <c r="B469" s="46" t="e">
        <f t="shared" si="8"/>
        <v>#REF!</v>
      </c>
      <c r="C469" s="47" t="s">
        <v>748</v>
      </c>
      <c r="D469" s="43" t="s">
        <v>1096</v>
      </c>
      <c r="E469" s="48" t="s">
        <v>1083</v>
      </c>
      <c r="F469" s="46" t="s">
        <v>951</v>
      </c>
      <c r="G469" s="49"/>
      <c r="H469" s="49"/>
      <c r="I469" s="49"/>
      <c r="J469" s="49"/>
      <c r="K469" s="50">
        <v>15800</v>
      </c>
      <c r="L469" s="56"/>
      <c r="M469" s="47"/>
      <c r="N469" s="61"/>
      <c r="O469" s="64"/>
    </row>
    <row r="470" spans="2:15" s="52" customFormat="1" ht="33" customHeight="1" x14ac:dyDescent="0.35">
      <c r="B470" s="46" t="e">
        <f t="shared" si="8"/>
        <v>#REF!</v>
      </c>
      <c r="C470" s="47" t="s">
        <v>748</v>
      </c>
      <c r="D470" s="43" t="s">
        <v>1096</v>
      </c>
      <c r="E470" s="48" t="s">
        <v>1084</v>
      </c>
      <c r="F470" s="46" t="s">
        <v>951</v>
      </c>
      <c r="G470" s="49"/>
      <c r="H470" s="49"/>
      <c r="I470" s="49"/>
      <c r="J470" s="49"/>
      <c r="K470" s="50">
        <v>22600</v>
      </c>
      <c r="L470" s="56"/>
      <c r="M470" s="47"/>
      <c r="N470" s="61"/>
      <c r="O470" s="64"/>
    </row>
    <row r="471" spans="2:15" s="52" customFormat="1" ht="33" customHeight="1" x14ac:dyDescent="0.35">
      <c r="B471" s="46" t="e">
        <f t="shared" si="8"/>
        <v>#REF!</v>
      </c>
      <c r="C471" s="47" t="s">
        <v>748</v>
      </c>
      <c r="D471" s="43" t="s">
        <v>1096</v>
      </c>
      <c r="E471" s="48" t="s">
        <v>1085</v>
      </c>
      <c r="F471" s="46" t="s">
        <v>951</v>
      </c>
      <c r="G471" s="49"/>
      <c r="H471" s="49"/>
      <c r="I471" s="49"/>
      <c r="J471" s="49"/>
      <c r="K471" s="50">
        <v>32400</v>
      </c>
      <c r="L471" s="56"/>
      <c r="M471" s="47"/>
      <c r="N471" s="61"/>
      <c r="O471" s="64"/>
    </row>
    <row r="472" spans="2:15" s="52" customFormat="1" ht="33" customHeight="1" x14ac:dyDescent="0.35">
      <c r="B472" s="46" t="e">
        <f t="shared" si="8"/>
        <v>#REF!</v>
      </c>
      <c r="C472" s="47" t="s">
        <v>748</v>
      </c>
      <c r="D472" s="43" t="s">
        <v>1096</v>
      </c>
      <c r="E472" s="48" t="s">
        <v>1086</v>
      </c>
      <c r="F472" s="46" t="s">
        <v>951</v>
      </c>
      <c r="G472" s="49"/>
      <c r="H472" s="49"/>
      <c r="I472" s="49"/>
      <c r="J472" s="49"/>
      <c r="K472" s="50">
        <v>51800</v>
      </c>
      <c r="L472" s="56"/>
      <c r="M472" s="47"/>
      <c r="N472" s="61"/>
      <c r="O472" s="64"/>
    </row>
    <row r="473" spans="2:15" s="52" customFormat="1" ht="33" customHeight="1" x14ac:dyDescent="0.35">
      <c r="B473" s="46" t="e">
        <f t="shared" si="8"/>
        <v>#REF!</v>
      </c>
      <c r="C473" s="47" t="s">
        <v>748</v>
      </c>
      <c r="D473" s="43" t="s">
        <v>1096</v>
      </c>
      <c r="E473" s="48" t="s">
        <v>1087</v>
      </c>
      <c r="F473" s="46" t="s">
        <v>951</v>
      </c>
      <c r="G473" s="49"/>
      <c r="H473" s="49"/>
      <c r="I473" s="49"/>
      <c r="J473" s="49"/>
      <c r="K473" s="50">
        <v>61800</v>
      </c>
      <c r="L473" s="56"/>
      <c r="M473" s="47"/>
      <c r="N473" s="61"/>
      <c r="O473" s="64"/>
    </row>
    <row r="474" spans="2:15" s="52" customFormat="1" ht="33" customHeight="1" x14ac:dyDescent="0.35">
      <c r="B474" s="46" t="e">
        <f t="shared" si="8"/>
        <v>#REF!</v>
      </c>
      <c r="C474" s="47" t="s">
        <v>748</v>
      </c>
      <c r="D474" s="43" t="s">
        <v>1096</v>
      </c>
      <c r="E474" s="48" t="s">
        <v>1088</v>
      </c>
      <c r="F474" s="46" t="s">
        <v>951</v>
      </c>
      <c r="G474" s="49"/>
      <c r="H474" s="49"/>
      <c r="I474" s="49"/>
      <c r="J474" s="49"/>
      <c r="K474" s="50">
        <v>6400</v>
      </c>
      <c r="L474" s="56"/>
      <c r="M474" s="47"/>
      <c r="N474" s="61"/>
      <c r="O474" s="64"/>
    </row>
    <row r="475" spans="2:15" s="52" customFormat="1" ht="33" customHeight="1" x14ac:dyDescent="0.35">
      <c r="B475" s="46" t="e">
        <f t="shared" si="8"/>
        <v>#REF!</v>
      </c>
      <c r="C475" s="47" t="s">
        <v>748</v>
      </c>
      <c r="D475" s="43" t="s">
        <v>1096</v>
      </c>
      <c r="E475" s="48" t="s">
        <v>1089</v>
      </c>
      <c r="F475" s="46" t="s">
        <v>951</v>
      </c>
      <c r="G475" s="49"/>
      <c r="H475" s="49"/>
      <c r="I475" s="49"/>
      <c r="J475" s="49"/>
      <c r="K475" s="50">
        <v>9500</v>
      </c>
      <c r="L475" s="56"/>
      <c r="M475" s="47"/>
      <c r="N475" s="61"/>
      <c r="O475" s="64"/>
    </row>
    <row r="476" spans="2:15" s="52" customFormat="1" ht="33" customHeight="1" x14ac:dyDescent="0.35">
      <c r="B476" s="46" t="e">
        <f t="shared" si="8"/>
        <v>#REF!</v>
      </c>
      <c r="C476" s="47" t="s">
        <v>748</v>
      </c>
      <c r="D476" s="43" t="s">
        <v>1096</v>
      </c>
      <c r="E476" s="48" t="s">
        <v>1090</v>
      </c>
      <c r="F476" s="46" t="s">
        <v>951</v>
      </c>
      <c r="G476" s="49"/>
      <c r="H476" s="49"/>
      <c r="I476" s="49"/>
      <c r="J476" s="49"/>
      <c r="K476" s="50">
        <v>11900</v>
      </c>
      <c r="L476" s="56"/>
      <c r="M476" s="47"/>
      <c r="N476" s="61"/>
      <c r="O476" s="64"/>
    </row>
    <row r="477" spans="2:15" s="52" customFormat="1" ht="33" customHeight="1" x14ac:dyDescent="0.35">
      <c r="B477" s="46" t="e">
        <f t="shared" si="8"/>
        <v>#REF!</v>
      </c>
      <c r="C477" s="47" t="s">
        <v>748</v>
      </c>
      <c r="D477" s="43" t="s">
        <v>1096</v>
      </c>
      <c r="E477" s="48" t="s">
        <v>1091</v>
      </c>
      <c r="F477" s="46" t="s">
        <v>951</v>
      </c>
      <c r="G477" s="49"/>
      <c r="H477" s="49"/>
      <c r="I477" s="49"/>
      <c r="J477" s="49"/>
      <c r="K477" s="50">
        <v>14300</v>
      </c>
      <c r="L477" s="56"/>
      <c r="M477" s="47"/>
      <c r="N477" s="61"/>
      <c r="O477" s="64"/>
    </row>
    <row r="478" spans="2:15" s="52" customFormat="1" ht="33" customHeight="1" x14ac:dyDescent="0.35">
      <c r="B478" s="46" t="e">
        <f t="shared" si="8"/>
        <v>#REF!</v>
      </c>
      <c r="C478" s="47" t="s">
        <v>748</v>
      </c>
      <c r="D478" s="43" t="s">
        <v>1096</v>
      </c>
      <c r="E478" s="48" t="s">
        <v>1092</v>
      </c>
      <c r="F478" s="46" t="s">
        <v>951</v>
      </c>
      <c r="G478" s="49"/>
      <c r="H478" s="49"/>
      <c r="I478" s="49"/>
      <c r="J478" s="49"/>
      <c r="K478" s="50">
        <v>18100</v>
      </c>
      <c r="L478" s="56"/>
      <c r="M478" s="47"/>
      <c r="N478" s="61"/>
      <c r="O478" s="64"/>
    </row>
    <row r="479" spans="2:15" s="52" customFormat="1" ht="33" customHeight="1" x14ac:dyDescent="0.35">
      <c r="B479" s="46" t="e">
        <f t="shared" si="8"/>
        <v>#REF!</v>
      </c>
      <c r="C479" s="47" t="s">
        <v>748</v>
      </c>
      <c r="D479" s="43" t="s">
        <v>1096</v>
      </c>
      <c r="E479" s="48" t="s">
        <v>1093</v>
      </c>
      <c r="F479" s="46" t="s">
        <v>951</v>
      </c>
      <c r="G479" s="49"/>
      <c r="H479" s="49"/>
      <c r="I479" s="49"/>
      <c r="J479" s="49"/>
      <c r="K479" s="50">
        <v>23900</v>
      </c>
      <c r="L479" s="56"/>
      <c r="M479" s="47"/>
      <c r="N479" s="61"/>
      <c r="O479" s="64"/>
    </row>
    <row r="480" spans="2:15" s="52" customFormat="1" ht="33" customHeight="1" x14ac:dyDescent="0.35">
      <c r="B480" s="46" t="e">
        <f t="shared" si="8"/>
        <v>#REF!</v>
      </c>
      <c r="C480" s="47" t="s">
        <v>748</v>
      </c>
      <c r="D480" s="43" t="s">
        <v>1096</v>
      </c>
      <c r="E480" s="48" t="s">
        <v>1094</v>
      </c>
      <c r="F480" s="46" t="s">
        <v>951</v>
      </c>
      <c r="G480" s="49"/>
      <c r="H480" s="49"/>
      <c r="I480" s="49"/>
      <c r="J480" s="49"/>
      <c r="K480" s="50">
        <v>30000</v>
      </c>
      <c r="L480" s="56"/>
      <c r="M480" s="47"/>
      <c r="N480" s="61"/>
      <c r="O480" s="64"/>
    </row>
    <row r="481" spans="2:15" s="52" customFormat="1" ht="33" customHeight="1" x14ac:dyDescent="0.35">
      <c r="B481" s="46" t="e">
        <f t="shared" si="8"/>
        <v>#REF!</v>
      </c>
      <c r="C481" s="47" t="s">
        <v>748</v>
      </c>
      <c r="D481" s="43" t="s">
        <v>1096</v>
      </c>
      <c r="E481" s="48" t="s">
        <v>1095</v>
      </c>
      <c r="F481" s="46" t="s">
        <v>951</v>
      </c>
      <c r="G481" s="49"/>
      <c r="H481" s="49"/>
      <c r="I481" s="49"/>
      <c r="J481" s="49"/>
      <c r="K481" s="50">
        <v>37000</v>
      </c>
      <c r="L481" s="56"/>
      <c r="M481" s="47"/>
      <c r="N481" s="61"/>
      <c r="O481" s="64"/>
    </row>
    <row r="482" spans="2:15" s="52" customFormat="1" ht="33" customHeight="1" x14ac:dyDescent="0.35">
      <c r="B482" s="46" t="e">
        <f t="shared" si="8"/>
        <v>#REF!</v>
      </c>
      <c r="C482" s="47" t="s">
        <v>748</v>
      </c>
      <c r="D482" s="43" t="s">
        <v>1096</v>
      </c>
      <c r="E482" s="48" t="s">
        <v>1386</v>
      </c>
      <c r="F482" s="46" t="s">
        <v>951</v>
      </c>
      <c r="G482" s="49"/>
      <c r="H482" s="49"/>
      <c r="I482" s="49"/>
      <c r="J482" s="49"/>
      <c r="K482" s="50">
        <v>9700</v>
      </c>
      <c r="L482" s="56"/>
      <c r="M482" s="47"/>
      <c r="N482" s="61"/>
      <c r="O482" s="64"/>
    </row>
    <row r="483" spans="2:15" s="52" customFormat="1" ht="33" customHeight="1" x14ac:dyDescent="0.35">
      <c r="B483" s="46" t="e">
        <f t="shared" si="8"/>
        <v>#REF!</v>
      </c>
      <c r="C483" s="47" t="s">
        <v>748</v>
      </c>
      <c r="D483" s="43" t="s">
        <v>1096</v>
      </c>
      <c r="E483" s="48" t="s">
        <v>1387</v>
      </c>
      <c r="F483" s="46" t="s">
        <v>1051</v>
      </c>
      <c r="G483" s="49"/>
      <c r="H483" s="49"/>
      <c r="I483" s="49"/>
      <c r="J483" s="49"/>
      <c r="K483" s="50">
        <v>17700</v>
      </c>
      <c r="L483" s="56"/>
      <c r="M483" s="47"/>
      <c r="N483" s="61"/>
      <c r="O483" s="64"/>
    </row>
    <row r="484" spans="2:15" s="52" customFormat="1" ht="33" customHeight="1" x14ac:dyDescent="0.35">
      <c r="B484" s="46" t="e">
        <f t="shared" si="8"/>
        <v>#REF!</v>
      </c>
      <c r="C484" s="47" t="s">
        <v>748</v>
      </c>
      <c r="D484" s="43" t="s">
        <v>1096</v>
      </c>
      <c r="E484" s="48" t="s">
        <v>1388</v>
      </c>
      <c r="F484" s="46" t="s">
        <v>951</v>
      </c>
      <c r="G484" s="49"/>
      <c r="H484" s="49"/>
      <c r="I484" s="49"/>
      <c r="J484" s="49"/>
      <c r="K484" s="50">
        <v>23200</v>
      </c>
      <c r="L484" s="56"/>
      <c r="M484" s="47"/>
      <c r="N484" s="61"/>
      <c r="O484" s="64"/>
    </row>
    <row r="485" spans="2:15" s="52" customFormat="1" ht="33" customHeight="1" x14ac:dyDescent="0.35">
      <c r="B485" s="46" t="e">
        <f t="shared" si="8"/>
        <v>#REF!</v>
      </c>
      <c r="C485" s="47" t="s">
        <v>748</v>
      </c>
      <c r="D485" s="43" t="s">
        <v>1096</v>
      </c>
      <c r="E485" s="48" t="s">
        <v>1389</v>
      </c>
      <c r="F485" s="46" t="s">
        <v>951</v>
      </c>
      <c r="G485" s="49"/>
      <c r="H485" s="49"/>
      <c r="I485" s="49"/>
      <c r="J485" s="49"/>
      <c r="K485" s="50">
        <v>27500</v>
      </c>
      <c r="L485" s="56"/>
      <c r="M485" s="47"/>
      <c r="N485" s="61"/>
      <c r="O485" s="64"/>
    </row>
    <row r="486" spans="2:15" s="52" customFormat="1" ht="33" customHeight="1" x14ac:dyDescent="0.35">
      <c r="B486" s="46" t="e">
        <f t="shared" si="8"/>
        <v>#REF!</v>
      </c>
      <c r="C486" s="47" t="s">
        <v>748</v>
      </c>
      <c r="D486" s="43" t="s">
        <v>1096</v>
      </c>
      <c r="E486" s="48" t="s">
        <v>1390</v>
      </c>
      <c r="F486" s="46" t="s">
        <v>951</v>
      </c>
      <c r="G486" s="49"/>
      <c r="H486" s="49"/>
      <c r="I486" s="49"/>
      <c r="J486" s="49"/>
      <c r="K486" s="50">
        <v>40400</v>
      </c>
      <c r="L486" s="56"/>
      <c r="M486" s="47"/>
      <c r="N486" s="61"/>
      <c r="O486" s="64"/>
    </row>
    <row r="487" spans="2:15" s="52" customFormat="1" ht="33" customHeight="1" x14ac:dyDescent="0.35">
      <c r="B487" s="46" t="e">
        <f t="shared" si="8"/>
        <v>#REF!</v>
      </c>
      <c r="C487" s="47" t="s">
        <v>748</v>
      </c>
      <c r="D487" s="43" t="s">
        <v>1096</v>
      </c>
      <c r="E487" s="48" t="s">
        <v>1391</v>
      </c>
      <c r="F487" s="46" t="s">
        <v>951</v>
      </c>
      <c r="G487" s="49"/>
      <c r="H487" s="49"/>
      <c r="I487" s="49"/>
      <c r="J487" s="49"/>
      <c r="K487" s="50">
        <v>66700</v>
      </c>
      <c r="L487" s="56"/>
      <c r="M487" s="47"/>
      <c r="N487" s="61"/>
      <c r="O487" s="64"/>
    </row>
    <row r="488" spans="2:15" s="52" customFormat="1" ht="33" customHeight="1" x14ac:dyDescent="0.35">
      <c r="B488" s="46" t="e">
        <f t="shared" si="8"/>
        <v>#REF!</v>
      </c>
      <c r="C488" s="47" t="s">
        <v>748</v>
      </c>
      <c r="D488" s="43" t="s">
        <v>1096</v>
      </c>
      <c r="E488" s="48" t="s">
        <v>1392</v>
      </c>
      <c r="F488" s="46" t="s">
        <v>951</v>
      </c>
      <c r="G488" s="49"/>
      <c r="H488" s="49"/>
      <c r="I488" s="49"/>
      <c r="J488" s="49"/>
      <c r="K488" s="50">
        <v>67500</v>
      </c>
      <c r="L488" s="56"/>
      <c r="M488" s="47"/>
      <c r="N488" s="61"/>
      <c r="O488" s="64"/>
    </row>
    <row r="489" spans="2:15" s="52" customFormat="1" ht="33" customHeight="1" x14ac:dyDescent="0.35">
      <c r="B489" s="46" t="e">
        <f t="shared" si="8"/>
        <v>#REF!</v>
      </c>
      <c r="C489" s="47" t="s">
        <v>748</v>
      </c>
      <c r="D489" s="43" t="s">
        <v>1096</v>
      </c>
      <c r="E489" s="48" t="s">
        <v>1393</v>
      </c>
      <c r="F489" s="46" t="s">
        <v>951</v>
      </c>
      <c r="G489" s="49"/>
      <c r="H489" s="49"/>
      <c r="I489" s="49"/>
      <c r="J489" s="49"/>
      <c r="K489" s="50">
        <v>11700</v>
      </c>
      <c r="L489" s="56"/>
      <c r="M489" s="47"/>
      <c r="N489" s="61"/>
      <c r="O489" s="64"/>
    </row>
    <row r="490" spans="2:15" s="52" customFormat="1" ht="33" customHeight="1" x14ac:dyDescent="0.35">
      <c r="B490" s="46" t="e">
        <f t="shared" si="8"/>
        <v>#REF!</v>
      </c>
      <c r="C490" s="47" t="s">
        <v>748</v>
      </c>
      <c r="D490" s="43" t="s">
        <v>1096</v>
      </c>
      <c r="E490" s="48" t="s">
        <v>1394</v>
      </c>
      <c r="F490" s="46" t="s">
        <v>951</v>
      </c>
      <c r="G490" s="49"/>
      <c r="H490" s="49"/>
      <c r="I490" s="49"/>
      <c r="J490" s="49"/>
      <c r="K490" s="50">
        <v>16600</v>
      </c>
      <c r="L490" s="56"/>
      <c r="M490" s="47"/>
      <c r="N490" s="61"/>
      <c r="O490" s="64"/>
    </row>
    <row r="491" spans="2:15" s="52" customFormat="1" ht="33" customHeight="1" x14ac:dyDescent="0.35">
      <c r="B491" s="46" t="e">
        <f t="shared" si="8"/>
        <v>#REF!</v>
      </c>
      <c r="C491" s="47" t="s">
        <v>748</v>
      </c>
      <c r="D491" s="43" t="s">
        <v>1096</v>
      </c>
      <c r="E491" s="48" t="s">
        <v>1395</v>
      </c>
      <c r="F491" s="46" t="s">
        <v>951</v>
      </c>
      <c r="G491" s="49"/>
      <c r="H491" s="49"/>
      <c r="I491" s="49"/>
      <c r="J491" s="49"/>
      <c r="K491" s="50">
        <v>28100</v>
      </c>
      <c r="L491" s="56"/>
      <c r="M491" s="47"/>
      <c r="N491" s="61"/>
      <c r="O491" s="64"/>
    </row>
    <row r="492" spans="2:15" s="52" customFormat="1" ht="33" customHeight="1" x14ac:dyDescent="0.35">
      <c r="B492" s="46" t="e">
        <f t="shared" si="8"/>
        <v>#REF!</v>
      </c>
      <c r="C492" s="47" t="s">
        <v>748</v>
      </c>
      <c r="D492" s="43" t="s">
        <v>1096</v>
      </c>
      <c r="E492" s="48" t="s">
        <v>1396</v>
      </c>
      <c r="F492" s="46" t="s">
        <v>951</v>
      </c>
      <c r="G492" s="49"/>
      <c r="H492" s="49"/>
      <c r="I492" s="49"/>
      <c r="J492" s="49"/>
      <c r="K492" s="50">
        <v>34700</v>
      </c>
      <c r="L492" s="56"/>
      <c r="M492" s="47"/>
      <c r="N492" s="61"/>
      <c r="O492" s="64"/>
    </row>
    <row r="493" spans="2:15" s="52" customFormat="1" ht="33" customHeight="1" x14ac:dyDescent="0.35">
      <c r="B493" s="46" t="e">
        <f t="shared" si="8"/>
        <v>#REF!</v>
      </c>
      <c r="C493" s="47" t="s">
        <v>748</v>
      </c>
      <c r="D493" s="43" t="s">
        <v>1096</v>
      </c>
      <c r="E493" s="48" t="s">
        <v>1397</v>
      </c>
      <c r="F493" s="46" t="s">
        <v>951</v>
      </c>
      <c r="G493" s="49"/>
      <c r="H493" s="49"/>
      <c r="I493" s="49"/>
      <c r="J493" s="49"/>
      <c r="K493" s="50">
        <v>46200</v>
      </c>
      <c r="L493" s="56"/>
      <c r="M493" s="47"/>
      <c r="N493" s="61"/>
      <c r="O493" s="64"/>
    </row>
    <row r="494" spans="2:15" s="52" customFormat="1" ht="33" customHeight="1" x14ac:dyDescent="0.35">
      <c r="B494" s="46" t="e">
        <f t="shared" si="8"/>
        <v>#REF!</v>
      </c>
      <c r="C494" s="47" t="s">
        <v>748</v>
      </c>
      <c r="D494" s="43" t="s">
        <v>1096</v>
      </c>
      <c r="E494" s="48" t="s">
        <v>1398</v>
      </c>
      <c r="F494" s="46" t="s">
        <v>951</v>
      </c>
      <c r="G494" s="49"/>
      <c r="H494" s="49"/>
      <c r="I494" s="49"/>
      <c r="J494" s="49"/>
      <c r="K494" s="50">
        <v>67100</v>
      </c>
      <c r="L494" s="56"/>
      <c r="M494" s="47"/>
      <c r="N494" s="61"/>
      <c r="O494" s="64"/>
    </row>
    <row r="495" spans="2:15" s="52" customFormat="1" ht="33" customHeight="1" x14ac:dyDescent="0.35">
      <c r="B495" s="46" t="e">
        <f t="shared" si="8"/>
        <v>#REF!</v>
      </c>
      <c r="C495" s="47" t="s">
        <v>748</v>
      </c>
      <c r="D495" s="43" t="s">
        <v>1096</v>
      </c>
      <c r="E495" s="48" t="s">
        <v>1399</v>
      </c>
      <c r="F495" s="46" t="s">
        <v>951</v>
      </c>
      <c r="G495" s="49"/>
      <c r="H495" s="49"/>
      <c r="I495" s="49"/>
      <c r="J495" s="49"/>
      <c r="K495" s="50">
        <v>110300</v>
      </c>
      <c r="L495" s="56"/>
      <c r="M495" s="47"/>
      <c r="N495" s="61"/>
      <c r="O495" s="64"/>
    </row>
    <row r="496" spans="2:15" s="52" customFormat="1" ht="33" customHeight="1" x14ac:dyDescent="0.35">
      <c r="B496" s="46" t="e">
        <f t="shared" si="8"/>
        <v>#REF!</v>
      </c>
      <c r="C496" s="47" t="s">
        <v>748</v>
      </c>
      <c r="D496" s="43" t="s">
        <v>1096</v>
      </c>
      <c r="E496" s="48" t="s">
        <v>1400</v>
      </c>
      <c r="F496" s="46" t="s">
        <v>1030</v>
      </c>
      <c r="G496" s="49"/>
      <c r="H496" s="49"/>
      <c r="I496" s="49"/>
      <c r="J496" s="49"/>
      <c r="K496" s="50">
        <v>215000</v>
      </c>
      <c r="L496" s="56"/>
      <c r="M496" s="47"/>
      <c r="N496" s="61"/>
      <c r="O496" s="64"/>
    </row>
    <row r="497" spans="2:15" s="52" customFormat="1" ht="33" customHeight="1" x14ac:dyDescent="0.35">
      <c r="B497" s="46" t="e">
        <f t="shared" si="8"/>
        <v>#REF!</v>
      </c>
      <c r="C497" s="47" t="s">
        <v>748</v>
      </c>
      <c r="D497" s="43" t="s">
        <v>1096</v>
      </c>
      <c r="E497" s="48" t="s">
        <v>1401</v>
      </c>
      <c r="F497" s="46" t="s">
        <v>1030</v>
      </c>
      <c r="G497" s="49"/>
      <c r="H497" s="49"/>
      <c r="I497" s="49"/>
      <c r="J497" s="49"/>
      <c r="K497" s="50">
        <v>370000</v>
      </c>
      <c r="L497" s="56"/>
      <c r="M497" s="47"/>
      <c r="N497" s="61"/>
      <c r="O497" s="64"/>
    </row>
    <row r="498" spans="2:15" s="52" customFormat="1" ht="33" customHeight="1" x14ac:dyDescent="0.35">
      <c r="B498" s="46" t="e">
        <f t="shared" si="8"/>
        <v>#REF!</v>
      </c>
      <c r="C498" s="47" t="s">
        <v>748</v>
      </c>
      <c r="D498" s="43" t="s">
        <v>1096</v>
      </c>
      <c r="E498" s="48" t="s">
        <v>1402</v>
      </c>
      <c r="F498" s="46" t="s">
        <v>1030</v>
      </c>
      <c r="G498" s="49"/>
      <c r="H498" s="49"/>
      <c r="I498" s="49"/>
      <c r="J498" s="49"/>
      <c r="K498" s="50">
        <v>450000</v>
      </c>
      <c r="L498" s="56"/>
      <c r="M498" s="47"/>
      <c r="N498" s="61"/>
      <c r="O498" s="64"/>
    </row>
    <row r="499" spans="2:15" s="52" customFormat="1" ht="33" customHeight="1" x14ac:dyDescent="0.35">
      <c r="B499" s="46" t="e">
        <f t="shared" si="8"/>
        <v>#REF!</v>
      </c>
      <c r="C499" s="47" t="s">
        <v>748</v>
      </c>
      <c r="D499" s="43" t="s">
        <v>1096</v>
      </c>
      <c r="E499" s="48" t="s">
        <v>1403</v>
      </c>
      <c r="F499" s="46" t="s">
        <v>1030</v>
      </c>
      <c r="G499" s="49"/>
      <c r="H499" s="49"/>
      <c r="I499" s="49"/>
      <c r="J499" s="49"/>
      <c r="K499" s="50">
        <v>462000</v>
      </c>
      <c r="L499" s="56"/>
      <c r="M499" s="47"/>
      <c r="N499" s="61"/>
      <c r="O499" s="64"/>
    </row>
    <row r="500" spans="2:15" s="52" customFormat="1" ht="33" customHeight="1" x14ac:dyDescent="0.35">
      <c r="B500" s="46" t="e">
        <f t="shared" si="8"/>
        <v>#REF!</v>
      </c>
      <c r="C500" s="47" t="s">
        <v>748</v>
      </c>
      <c r="D500" s="43" t="s">
        <v>1096</v>
      </c>
      <c r="E500" s="48" t="s">
        <v>1404</v>
      </c>
      <c r="F500" s="46" t="s">
        <v>1030</v>
      </c>
      <c r="G500" s="49"/>
      <c r="H500" s="49"/>
      <c r="I500" s="49"/>
      <c r="J500" s="49"/>
      <c r="K500" s="50">
        <v>22000</v>
      </c>
      <c r="L500" s="56"/>
      <c r="M500" s="47"/>
      <c r="N500" s="61"/>
      <c r="O500" s="64"/>
    </row>
    <row r="501" spans="2:15" s="52" customFormat="1" ht="33" customHeight="1" x14ac:dyDescent="0.35">
      <c r="B501" s="46" t="e">
        <f t="shared" si="8"/>
        <v>#REF!</v>
      </c>
      <c r="C501" s="47" t="s">
        <v>748</v>
      </c>
      <c r="D501" s="43" t="s">
        <v>1096</v>
      </c>
      <c r="E501" s="48" t="s">
        <v>1405</v>
      </c>
      <c r="F501" s="46" t="s">
        <v>1030</v>
      </c>
      <c r="G501" s="49"/>
      <c r="H501" s="49"/>
      <c r="I501" s="49"/>
      <c r="J501" s="49"/>
      <c r="K501" s="50">
        <v>36300</v>
      </c>
      <c r="L501" s="56"/>
      <c r="M501" s="47"/>
      <c r="N501" s="61"/>
      <c r="O501" s="64"/>
    </row>
    <row r="502" spans="2:15" s="52" customFormat="1" ht="33" customHeight="1" x14ac:dyDescent="0.35">
      <c r="B502" s="46" t="e">
        <f t="shared" si="8"/>
        <v>#REF!</v>
      </c>
      <c r="C502" s="47" t="s">
        <v>748</v>
      </c>
      <c r="D502" s="43" t="s">
        <v>1096</v>
      </c>
      <c r="E502" s="48" t="s">
        <v>1406</v>
      </c>
      <c r="F502" s="46" t="s">
        <v>951</v>
      </c>
      <c r="G502" s="49"/>
      <c r="H502" s="49"/>
      <c r="I502" s="49"/>
      <c r="J502" s="49"/>
      <c r="K502" s="50">
        <v>6000</v>
      </c>
      <c r="L502" s="56"/>
      <c r="M502" s="47"/>
      <c r="N502" s="61"/>
      <c r="O502" s="64"/>
    </row>
    <row r="503" spans="2:15" s="52" customFormat="1" ht="33" customHeight="1" x14ac:dyDescent="0.35">
      <c r="B503" s="46" t="e">
        <f t="shared" si="8"/>
        <v>#REF!</v>
      </c>
      <c r="C503" s="47" t="s">
        <v>748</v>
      </c>
      <c r="D503" s="43" t="s">
        <v>1096</v>
      </c>
      <c r="E503" s="48" t="s">
        <v>1407</v>
      </c>
      <c r="F503" s="46" t="s">
        <v>951</v>
      </c>
      <c r="G503" s="49"/>
      <c r="H503" s="49"/>
      <c r="I503" s="49"/>
      <c r="J503" s="49"/>
      <c r="K503" s="50">
        <v>31900</v>
      </c>
      <c r="L503" s="56"/>
      <c r="M503" s="47"/>
      <c r="N503" s="61"/>
      <c r="O503" s="64"/>
    </row>
    <row r="504" spans="2:15" s="52" customFormat="1" ht="33" customHeight="1" x14ac:dyDescent="0.35">
      <c r="B504" s="46" t="e">
        <f t="shared" si="8"/>
        <v>#REF!</v>
      </c>
      <c r="C504" s="47" t="s">
        <v>748</v>
      </c>
      <c r="D504" s="43" t="s">
        <v>1096</v>
      </c>
      <c r="E504" s="48" t="s">
        <v>1408</v>
      </c>
      <c r="F504" s="46" t="s">
        <v>951</v>
      </c>
      <c r="G504" s="49"/>
      <c r="H504" s="49"/>
      <c r="I504" s="49"/>
      <c r="J504" s="49"/>
      <c r="K504" s="50">
        <v>34100</v>
      </c>
      <c r="L504" s="56"/>
      <c r="M504" s="47"/>
      <c r="N504" s="61"/>
      <c r="O504" s="64"/>
    </row>
    <row r="505" spans="2:15" s="52" customFormat="1" ht="33" customHeight="1" x14ac:dyDescent="0.35">
      <c r="B505" s="46" t="e">
        <f t="shared" si="8"/>
        <v>#REF!</v>
      </c>
      <c r="C505" s="47" t="s">
        <v>748</v>
      </c>
      <c r="D505" s="43" t="s">
        <v>1096</v>
      </c>
      <c r="E505" s="48" t="s">
        <v>1409</v>
      </c>
      <c r="F505" s="46" t="s">
        <v>956</v>
      </c>
      <c r="G505" s="49"/>
      <c r="H505" s="49"/>
      <c r="I505" s="49"/>
      <c r="J505" s="49"/>
      <c r="K505" s="50">
        <v>237600</v>
      </c>
      <c r="L505" s="56"/>
      <c r="M505" s="47"/>
      <c r="N505" s="61"/>
      <c r="O505" s="64"/>
    </row>
    <row r="506" spans="2:15" s="52" customFormat="1" ht="33" customHeight="1" x14ac:dyDescent="0.35">
      <c r="B506" s="46" t="e">
        <f t="shared" si="8"/>
        <v>#REF!</v>
      </c>
      <c r="C506" s="47" t="s">
        <v>748</v>
      </c>
      <c r="D506" s="43" t="s">
        <v>1096</v>
      </c>
      <c r="E506" s="48" t="s">
        <v>1410</v>
      </c>
      <c r="F506" s="46" t="s">
        <v>956</v>
      </c>
      <c r="G506" s="49"/>
      <c r="H506" s="49"/>
      <c r="I506" s="49"/>
      <c r="J506" s="49"/>
      <c r="K506" s="50">
        <v>284900</v>
      </c>
      <c r="L506" s="56"/>
      <c r="M506" s="47"/>
      <c r="N506" s="61"/>
      <c r="O506" s="64"/>
    </row>
    <row r="507" spans="2:15" s="52" customFormat="1" ht="33" customHeight="1" x14ac:dyDescent="0.35">
      <c r="B507" s="46" t="e">
        <f t="shared" si="8"/>
        <v>#REF!</v>
      </c>
      <c r="C507" s="47" t="s">
        <v>748</v>
      </c>
      <c r="D507" s="43" t="s">
        <v>1096</v>
      </c>
      <c r="E507" s="48" t="s">
        <v>1411</v>
      </c>
      <c r="F507" s="46" t="s">
        <v>1036</v>
      </c>
      <c r="G507" s="49"/>
      <c r="H507" s="49"/>
      <c r="I507" s="49"/>
      <c r="J507" s="49"/>
      <c r="K507" s="50">
        <v>39200</v>
      </c>
      <c r="L507" s="56"/>
      <c r="M507" s="47"/>
      <c r="N507" s="61"/>
      <c r="O507" s="64"/>
    </row>
    <row r="508" spans="2:15" s="52" customFormat="1" ht="33" customHeight="1" x14ac:dyDescent="0.35">
      <c r="B508" s="46" t="e">
        <f t="shared" si="8"/>
        <v>#REF!</v>
      </c>
      <c r="C508" s="47" t="s">
        <v>748</v>
      </c>
      <c r="D508" s="43" t="s">
        <v>1096</v>
      </c>
      <c r="E508" s="48" t="s">
        <v>1412</v>
      </c>
      <c r="F508" s="46" t="s">
        <v>949</v>
      </c>
      <c r="G508" s="49"/>
      <c r="H508" s="49"/>
      <c r="I508" s="49"/>
      <c r="J508" s="49"/>
      <c r="K508" s="50">
        <v>13870</v>
      </c>
      <c r="L508" s="56"/>
      <c r="M508" s="47"/>
      <c r="N508" s="61"/>
      <c r="O508" s="64"/>
    </row>
    <row r="509" spans="2:15" s="52" customFormat="1" ht="33" customHeight="1" x14ac:dyDescent="0.35">
      <c r="B509" s="46" t="e">
        <f t="shared" si="8"/>
        <v>#REF!</v>
      </c>
      <c r="C509" s="47" t="s">
        <v>748</v>
      </c>
      <c r="D509" s="43" t="s">
        <v>1096</v>
      </c>
      <c r="E509" s="48" t="s">
        <v>1413</v>
      </c>
      <c r="F509" s="46" t="s">
        <v>949</v>
      </c>
      <c r="G509" s="49"/>
      <c r="H509" s="49"/>
      <c r="I509" s="49"/>
      <c r="J509" s="49"/>
      <c r="K509" s="50">
        <v>19840</v>
      </c>
      <c r="L509" s="56"/>
      <c r="M509" s="47"/>
      <c r="N509" s="61"/>
      <c r="O509" s="64"/>
    </row>
    <row r="510" spans="2:15" s="52" customFormat="1" ht="33" customHeight="1" x14ac:dyDescent="0.35">
      <c r="B510" s="46" t="e">
        <f t="shared" si="8"/>
        <v>#REF!</v>
      </c>
      <c r="C510" s="47" t="s">
        <v>748</v>
      </c>
      <c r="D510" s="43" t="s">
        <v>1096</v>
      </c>
      <c r="E510" s="48" t="s">
        <v>1414</v>
      </c>
      <c r="F510" s="46" t="s">
        <v>949</v>
      </c>
      <c r="G510" s="49"/>
      <c r="H510" s="49"/>
      <c r="I510" s="49"/>
      <c r="J510" s="49"/>
      <c r="K510" s="50">
        <v>34430</v>
      </c>
      <c r="L510" s="56"/>
      <c r="M510" s="47"/>
      <c r="N510" s="61"/>
      <c r="O510" s="64"/>
    </row>
    <row r="511" spans="2:15" s="52" customFormat="1" ht="33" customHeight="1" x14ac:dyDescent="0.35">
      <c r="B511" s="46" t="e">
        <f t="shared" si="8"/>
        <v>#REF!</v>
      </c>
      <c r="C511" s="47" t="s">
        <v>748</v>
      </c>
      <c r="D511" s="43" t="s">
        <v>1096</v>
      </c>
      <c r="E511" s="48" t="s">
        <v>1415</v>
      </c>
      <c r="F511" s="46" t="s">
        <v>951</v>
      </c>
      <c r="G511" s="49"/>
      <c r="H511" s="49"/>
      <c r="I511" s="49"/>
      <c r="J511" s="49"/>
      <c r="K511" s="50">
        <v>41895</v>
      </c>
      <c r="L511" s="56"/>
      <c r="M511" s="47"/>
      <c r="N511" s="61"/>
      <c r="O511" s="64"/>
    </row>
    <row r="512" spans="2:15" s="52" customFormat="1" ht="33" customHeight="1" x14ac:dyDescent="0.35">
      <c r="B512" s="46" t="e">
        <f t="shared" si="8"/>
        <v>#REF!</v>
      </c>
      <c r="C512" s="47" t="s">
        <v>748</v>
      </c>
      <c r="D512" s="43" t="s">
        <v>1096</v>
      </c>
      <c r="E512" s="48" t="s">
        <v>1416</v>
      </c>
      <c r="F512" s="46" t="s">
        <v>1030</v>
      </c>
      <c r="G512" s="49"/>
      <c r="H512" s="49"/>
      <c r="I512" s="49"/>
      <c r="J512" s="49"/>
      <c r="K512" s="50">
        <v>46100</v>
      </c>
      <c r="L512" s="56"/>
      <c r="M512" s="47"/>
      <c r="N512" s="61"/>
      <c r="O512" s="64"/>
    </row>
    <row r="513" spans="2:15" s="52" customFormat="1" ht="33" customHeight="1" x14ac:dyDescent="0.35">
      <c r="B513" s="46" t="e">
        <f t="shared" si="8"/>
        <v>#REF!</v>
      </c>
      <c r="C513" s="47" t="s">
        <v>748</v>
      </c>
      <c r="D513" s="43" t="s">
        <v>1096</v>
      </c>
      <c r="E513" s="48" t="s">
        <v>1417</v>
      </c>
      <c r="F513" s="46" t="s">
        <v>1030</v>
      </c>
      <c r="G513" s="49"/>
      <c r="H513" s="49"/>
      <c r="I513" s="49"/>
      <c r="J513" s="49"/>
      <c r="K513" s="50">
        <v>101430</v>
      </c>
      <c r="L513" s="56"/>
      <c r="M513" s="47"/>
      <c r="N513" s="61"/>
      <c r="O513" s="64"/>
    </row>
    <row r="514" spans="2:15" s="52" customFormat="1" ht="33" customHeight="1" x14ac:dyDescent="0.35">
      <c r="B514" s="46" t="e">
        <f t="shared" si="8"/>
        <v>#REF!</v>
      </c>
      <c r="C514" s="47" t="s">
        <v>748</v>
      </c>
      <c r="D514" s="43" t="s">
        <v>1096</v>
      </c>
      <c r="E514" s="48" t="s">
        <v>1418</v>
      </c>
      <c r="F514" s="46" t="s">
        <v>951</v>
      </c>
      <c r="G514" s="49"/>
      <c r="H514" s="49"/>
      <c r="I514" s="49"/>
      <c r="J514" s="49"/>
      <c r="K514" s="50">
        <v>7718</v>
      </c>
      <c r="L514" s="56"/>
      <c r="M514" s="47"/>
      <c r="N514" s="61"/>
      <c r="O514" s="64"/>
    </row>
    <row r="515" spans="2:15" s="52" customFormat="1" ht="33" customHeight="1" x14ac:dyDescent="0.35">
      <c r="B515" s="46" t="e">
        <f t="shared" si="8"/>
        <v>#REF!</v>
      </c>
      <c r="C515" s="47" t="s">
        <v>748</v>
      </c>
      <c r="D515" s="43" t="s">
        <v>1096</v>
      </c>
      <c r="E515" s="48" t="s">
        <v>1524</v>
      </c>
      <c r="F515" s="46" t="s">
        <v>949</v>
      </c>
      <c r="G515" s="49"/>
      <c r="H515" s="49"/>
      <c r="I515" s="49"/>
      <c r="J515" s="49"/>
      <c r="K515" s="50">
        <v>50270</v>
      </c>
      <c r="L515" s="56"/>
      <c r="M515" s="47"/>
      <c r="N515" s="61"/>
      <c r="O515" s="64"/>
    </row>
    <row r="516" spans="2:15" s="52" customFormat="1" ht="33" customHeight="1" x14ac:dyDescent="0.35">
      <c r="B516" s="46" t="e">
        <f t="shared" si="8"/>
        <v>#REF!</v>
      </c>
      <c r="C516" s="47" t="s">
        <v>748</v>
      </c>
      <c r="D516" s="43" t="s">
        <v>1096</v>
      </c>
      <c r="E516" s="48" t="s">
        <v>1525</v>
      </c>
      <c r="F516" s="46" t="s">
        <v>949</v>
      </c>
      <c r="G516" s="49"/>
      <c r="H516" s="49"/>
      <c r="I516" s="49"/>
      <c r="J516" s="49"/>
      <c r="K516" s="50">
        <v>78550</v>
      </c>
      <c r="L516" s="56"/>
      <c r="M516" s="47"/>
      <c r="N516" s="61"/>
      <c r="O516" s="64"/>
    </row>
    <row r="517" spans="2:15" s="52" customFormat="1" ht="33" customHeight="1" x14ac:dyDescent="0.35">
      <c r="B517" s="46" t="e">
        <f t="shared" si="8"/>
        <v>#REF!</v>
      </c>
      <c r="C517" s="47" t="s">
        <v>748</v>
      </c>
      <c r="D517" s="43" t="s">
        <v>1096</v>
      </c>
      <c r="E517" s="48" t="s">
        <v>1526</v>
      </c>
      <c r="F517" s="46" t="s">
        <v>949</v>
      </c>
      <c r="G517" s="49"/>
      <c r="H517" s="49"/>
      <c r="I517" s="49"/>
      <c r="J517" s="49"/>
      <c r="K517" s="50">
        <v>110230</v>
      </c>
      <c r="L517" s="56"/>
      <c r="M517" s="47"/>
      <c r="N517" s="61"/>
      <c r="O517" s="64"/>
    </row>
    <row r="518" spans="2:15" s="52" customFormat="1" ht="33" customHeight="1" x14ac:dyDescent="0.35">
      <c r="B518" s="46" t="e">
        <f t="shared" si="8"/>
        <v>#REF!</v>
      </c>
      <c r="C518" s="47" t="s">
        <v>748</v>
      </c>
      <c r="D518" s="43" t="s">
        <v>1096</v>
      </c>
      <c r="E518" s="48" t="s">
        <v>1527</v>
      </c>
      <c r="F518" s="46" t="s">
        <v>949</v>
      </c>
      <c r="G518" s="49"/>
      <c r="H518" s="49"/>
      <c r="I518" s="49"/>
      <c r="J518" s="49"/>
      <c r="K518" s="50">
        <v>159160</v>
      </c>
      <c r="L518" s="56"/>
      <c r="M518" s="47"/>
      <c r="N518" s="61"/>
      <c r="O518" s="64"/>
    </row>
    <row r="519" spans="2:15" s="52" customFormat="1" ht="33" customHeight="1" x14ac:dyDescent="0.35">
      <c r="B519" s="46" t="e">
        <f t="shared" ref="B519:B591" si="9">B518+1</f>
        <v>#REF!</v>
      </c>
      <c r="C519" s="47" t="s">
        <v>748</v>
      </c>
      <c r="D519" s="43" t="s">
        <v>1096</v>
      </c>
      <c r="E519" s="48" t="s">
        <v>1419</v>
      </c>
      <c r="F519" s="46" t="s">
        <v>951</v>
      </c>
      <c r="G519" s="49"/>
      <c r="H519" s="49"/>
      <c r="I519" s="49"/>
      <c r="J519" s="49"/>
      <c r="K519" s="50">
        <v>1200</v>
      </c>
      <c r="L519" s="56"/>
      <c r="M519" s="47"/>
      <c r="N519" s="61"/>
      <c r="O519" s="64"/>
    </row>
    <row r="520" spans="2:15" s="52" customFormat="1" ht="33" customHeight="1" x14ac:dyDescent="0.35">
      <c r="B520" s="46" t="e">
        <f t="shared" si="9"/>
        <v>#REF!</v>
      </c>
      <c r="C520" s="47" t="s">
        <v>748</v>
      </c>
      <c r="D520" s="43" t="s">
        <v>1096</v>
      </c>
      <c r="E520" s="48" t="s">
        <v>1420</v>
      </c>
      <c r="F520" s="46" t="s">
        <v>951</v>
      </c>
      <c r="G520" s="49"/>
      <c r="H520" s="49"/>
      <c r="I520" s="49"/>
      <c r="J520" s="49"/>
      <c r="K520" s="50">
        <v>1700</v>
      </c>
      <c r="L520" s="56"/>
      <c r="M520" s="47"/>
      <c r="N520" s="61"/>
      <c r="O520" s="64"/>
    </row>
    <row r="521" spans="2:15" s="52" customFormat="1" ht="33" customHeight="1" x14ac:dyDescent="0.35">
      <c r="B521" s="46" t="e">
        <f t="shared" si="9"/>
        <v>#REF!</v>
      </c>
      <c r="C521" s="47" t="s">
        <v>748</v>
      </c>
      <c r="D521" s="43" t="s">
        <v>1096</v>
      </c>
      <c r="E521" s="48" t="s">
        <v>1421</v>
      </c>
      <c r="F521" s="46" t="s">
        <v>951</v>
      </c>
      <c r="G521" s="49"/>
      <c r="H521" s="49"/>
      <c r="I521" s="49"/>
      <c r="J521" s="49"/>
      <c r="K521" s="50">
        <v>5400</v>
      </c>
      <c r="L521" s="56"/>
      <c r="M521" s="47"/>
      <c r="N521" s="61"/>
      <c r="O521" s="64"/>
    </row>
    <row r="522" spans="2:15" s="52" customFormat="1" ht="33" customHeight="1" x14ac:dyDescent="0.35">
      <c r="B522" s="46" t="e">
        <f t="shared" si="9"/>
        <v>#REF!</v>
      </c>
      <c r="C522" s="47" t="s">
        <v>748</v>
      </c>
      <c r="D522" s="43" t="s">
        <v>1096</v>
      </c>
      <c r="E522" s="48" t="s">
        <v>1422</v>
      </c>
      <c r="F522" s="46" t="s">
        <v>951</v>
      </c>
      <c r="G522" s="49"/>
      <c r="H522" s="49"/>
      <c r="I522" s="49"/>
      <c r="J522" s="49"/>
      <c r="K522" s="50">
        <v>9500</v>
      </c>
      <c r="L522" s="56"/>
      <c r="M522" s="47"/>
      <c r="N522" s="61"/>
      <c r="O522" s="64"/>
    </row>
    <row r="523" spans="2:15" s="52" customFormat="1" ht="33" customHeight="1" x14ac:dyDescent="0.35">
      <c r="B523" s="46" t="e">
        <f t="shared" si="9"/>
        <v>#REF!</v>
      </c>
      <c r="C523" s="47" t="s">
        <v>748</v>
      </c>
      <c r="D523" s="43" t="s">
        <v>1096</v>
      </c>
      <c r="E523" s="48" t="s">
        <v>1423</v>
      </c>
      <c r="F523" s="46" t="s">
        <v>1030</v>
      </c>
      <c r="G523" s="49"/>
      <c r="H523" s="49"/>
      <c r="I523" s="49"/>
      <c r="J523" s="49"/>
      <c r="K523" s="50">
        <v>2000</v>
      </c>
      <c r="L523" s="56"/>
      <c r="M523" s="47"/>
      <c r="N523" s="61"/>
      <c r="O523" s="64"/>
    </row>
    <row r="524" spans="2:15" s="52" customFormat="1" ht="33" customHeight="1" x14ac:dyDescent="0.35">
      <c r="B524" s="46" t="e">
        <f t="shared" si="9"/>
        <v>#REF!</v>
      </c>
      <c r="C524" s="47" t="s">
        <v>748</v>
      </c>
      <c r="D524" s="43" t="s">
        <v>1096</v>
      </c>
      <c r="E524" s="48" t="s">
        <v>1424</v>
      </c>
      <c r="F524" s="46" t="s">
        <v>1030</v>
      </c>
      <c r="G524" s="49"/>
      <c r="H524" s="49"/>
      <c r="I524" s="49"/>
      <c r="J524" s="49"/>
      <c r="K524" s="50">
        <v>3000</v>
      </c>
      <c r="L524" s="56"/>
      <c r="M524" s="47"/>
      <c r="N524" s="61"/>
      <c r="O524" s="64"/>
    </row>
    <row r="525" spans="2:15" s="52" customFormat="1" ht="33" customHeight="1" x14ac:dyDescent="0.35">
      <c r="B525" s="46" t="e">
        <f t="shared" si="9"/>
        <v>#REF!</v>
      </c>
      <c r="C525" s="47" t="s">
        <v>748</v>
      </c>
      <c r="D525" s="43" t="s">
        <v>1096</v>
      </c>
      <c r="E525" s="48" t="s">
        <v>1425</v>
      </c>
      <c r="F525" s="46" t="s">
        <v>1030</v>
      </c>
      <c r="G525" s="49"/>
      <c r="H525" s="49"/>
      <c r="I525" s="49"/>
      <c r="J525" s="49"/>
      <c r="K525" s="50">
        <v>3500</v>
      </c>
      <c r="L525" s="56"/>
      <c r="M525" s="47"/>
      <c r="N525" s="61"/>
      <c r="O525" s="64"/>
    </row>
    <row r="526" spans="2:15" s="52" customFormat="1" ht="33" customHeight="1" x14ac:dyDescent="0.35">
      <c r="B526" s="46" t="e">
        <f t="shared" si="9"/>
        <v>#REF!</v>
      </c>
      <c r="C526" s="47" t="s">
        <v>748</v>
      </c>
      <c r="D526" s="43" t="s">
        <v>1096</v>
      </c>
      <c r="E526" s="48" t="s">
        <v>1426</v>
      </c>
      <c r="F526" s="46" t="s">
        <v>1030</v>
      </c>
      <c r="G526" s="49"/>
      <c r="H526" s="49"/>
      <c r="I526" s="49"/>
      <c r="J526" s="49"/>
      <c r="K526" s="50">
        <v>5000</v>
      </c>
      <c r="L526" s="56"/>
      <c r="M526" s="47"/>
      <c r="N526" s="61"/>
      <c r="O526" s="64"/>
    </row>
    <row r="527" spans="2:15" s="52" customFormat="1" ht="33" customHeight="1" x14ac:dyDescent="0.35">
      <c r="B527" s="46" t="e">
        <f t="shared" si="9"/>
        <v>#REF!</v>
      </c>
      <c r="C527" s="47" t="s">
        <v>748</v>
      </c>
      <c r="D527" s="43" t="s">
        <v>1096</v>
      </c>
      <c r="E527" s="48" t="s">
        <v>1427</v>
      </c>
      <c r="F527" s="46" t="s">
        <v>1030</v>
      </c>
      <c r="G527" s="49"/>
      <c r="H527" s="49"/>
      <c r="I527" s="49"/>
      <c r="J527" s="49"/>
      <c r="K527" s="50">
        <v>6800</v>
      </c>
      <c r="L527" s="56"/>
      <c r="M527" s="47"/>
      <c r="N527" s="61"/>
      <c r="O527" s="64"/>
    </row>
    <row r="528" spans="2:15" s="52" customFormat="1" ht="33" customHeight="1" x14ac:dyDescent="0.35">
      <c r="B528" s="46" t="e">
        <f t="shared" si="9"/>
        <v>#REF!</v>
      </c>
      <c r="C528" s="47" t="s">
        <v>748</v>
      </c>
      <c r="D528" s="43" t="s">
        <v>1096</v>
      </c>
      <c r="E528" s="48" t="s">
        <v>1428</v>
      </c>
      <c r="F528" s="46" t="s">
        <v>1030</v>
      </c>
      <c r="G528" s="49"/>
      <c r="H528" s="49"/>
      <c r="I528" s="49"/>
      <c r="J528" s="49"/>
      <c r="K528" s="50">
        <v>8600</v>
      </c>
      <c r="L528" s="56"/>
      <c r="M528" s="47"/>
      <c r="N528" s="61"/>
      <c r="O528" s="64"/>
    </row>
    <row r="529" spans="2:15" s="52" customFormat="1" ht="33" customHeight="1" x14ac:dyDescent="0.35">
      <c r="B529" s="46" t="e">
        <f t="shared" si="9"/>
        <v>#REF!</v>
      </c>
      <c r="C529" s="47" t="s">
        <v>748</v>
      </c>
      <c r="D529" s="43" t="s">
        <v>1096</v>
      </c>
      <c r="E529" s="48" t="s">
        <v>1429</v>
      </c>
      <c r="F529" s="46" t="s">
        <v>1030</v>
      </c>
      <c r="G529" s="49"/>
      <c r="H529" s="49"/>
      <c r="I529" s="49"/>
      <c r="J529" s="49"/>
      <c r="K529" s="50">
        <v>10300</v>
      </c>
      <c r="L529" s="56"/>
      <c r="M529" s="47"/>
      <c r="N529" s="61"/>
      <c r="O529" s="64"/>
    </row>
    <row r="530" spans="2:15" s="52" customFormat="1" ht="33" customHeight="1" x14ac:dyDescent="0.35">
      <c r="B530" s="46" t="e">
        <f t="shared" si="9"/>
        <v>#REF!</v>
      </c>
      <c r="C530" s="47" t="s">
        <v>748</v>
      </c>
      <c r="D530" s="43" t="s">
        <v>1096</v>
      </c>
      <c r="E530" s="48" t="s">
        <v>1430</v>
      </c>
      <c r="F530" s="46" t="s">
        <v>1030</v>
      </c>
      <c r="G530" s="49"/>
      <c r="H530" s="49"/>
      <c r="I530" s="49"/>
      <c r="J530" s="49"/>
      <c r="K530" s="50">
        <v>12100</v>
      </c>
      <c r="L530" s="56"/>
      <c r="M530" s="47"/>
      <c r="N530" s="61"/>
      <c r="O530" s="64"/>
    </row>
    <row r="531" spans="2:15" s="52" customFormat="1" ht="33" customHeight="1" x14ac:dyDescent="0.35">
      <c r="B531" s="46" t="e">
        <f t="shared" si="9"/>
        <v>#REF!</v>
      </c>
      <c r="C531" s="47" t="s">
        <v>748</v>
      </c>
      <c r="D531" s="43" t="s">
        <v>1096</v>
      </c>
      <c r="E531" s="48" t="s">
        <v>1431</v>
      </c>
      <c r="F531" s="46" t="s">
        <v>1030</v>
      </c>
      <c r="G531" s="49"/>
      <c r="H531" s="49"/>
      <c r="I531" s="49"/>
      <c r="J531" s="49"/>
      <c r="K531" s="50">
        <v>3900</v>
      </c>
      <c r="L531" s="56"/>
      <c r="M531" s="47"/>
      <c r="N531" s="61"/>
      <c r="O531" s="64"/>
    </row>
    <row r="532" spans="2:15" s="52" customFormat="1" ht="33" customHeight="1" x14ac:dyDescent="0.35">
      <c r="B532" s="46" t="e">
        <f t="shared" si="9"/>
        <v>#REF!</v>
      </c>
      <c r="C532" s="47" t="s">
        <v>748</v>
      </c>
      <c r="D532" s="43" t="s">
        <v>1096</v>
      </c>
      <c r="E532" s="48" t="s">
        <v>1432</v>
      </c>
      <c r="F532" s="46" t="s">
        <v>1030</v>
      </c>
      <c r="G532" s="49"/>
      <c r="H532" s="49"/>
      <c r="I532" s="49"/>
      <c r="J532" s="49"/>
      <c r="K532" s="50">
        <v>5500</v>
      </c>
      <c r="L532" s="56"/>
      <c r="M532" s="47"/>
      <c r="N532" s="61"/>
      <c r="O532" s="64"/>
    </row>
    <row r="533" spans="2:15" s="52" customFormat="1" ht="33" customHeight="1" x14ac:dyDescent="0.35">
      <c r="B533" s="46" t="e">
        <f t="shared" si="9"/>
        <v>#REF!</v>
      </c>
      <c r="C533" s="47" t="s">
        <v>748</v>
      </c>
      <c r="D533" s="43" t="s">
        <v>1096</v>
      </c>
      <c r="E533" s="48" t="s">
        <v>1433</v>
      </c>
      <c r="F533" s="46" t="s">
        <v>1030</v>
      </c>
      <c r="G533" s="49"/>
      <c r="H533" s="49"/>
      <c r="I533" s="49"/>
      <c r="J533" s="49"/>
      <c r="K533" s="50">
        <v>7400</v>
      </c>
      <c r="L533" s="56"/>
      <c r="M533" s="47"/>
      <c r="N533" s="61"/>
      <c r="O533" s="64"/>
    </row>
    <row r="534" spans="2:15" s="52" customFormat="1" ht="33" customHeight="1" x14ac:dyDescent="0.35">
      <c r="B534" s="46" t="e">
        <f t="shared" si="9"/>
        <v>#REF!</v>
      </c>
      <c r="C534" s="47" t="s">
        <v>748</v>
      </c>
      <c r="D534" s="43" t="s">
        <v>1096</v>
      </c>
      <c r="E534" s="48" t="s">
        <v>1434</v>
      </c>
      <c r="F534" s="46" t="s">
        <v>1030</v>
      </c>
      <c r="G534" s="49"/>
      <c r="H534" s="49"/>
      <c r="I534" s="49"/>
      <c r="J534" s="49"/>
      <c r="K534" s="50">
        <v>9500</v>
      </c>
      <c r="L534" s="56"/>
      <c r="M534" s="47"/>
      <c r="N534" s="61"/>
      <c r="O534" s="64"/>
    </row>
    <row r="535" spans="2:15" s="52" customFormat="1" ht="33" customHeight="1" x14ac:dyDescent="0.35">
      <c r="B535" s="46" t="e">
        <f t="shared" si="9"/>
        <v>#REF!</v>
      </c>
      <c r="C535" s="47" t="s">
        <v>748</v>
      </c>
      <c r="D535" s="43" t="s">
        <v>1096</v>
      </c>
      <c r="E535" s="48" t="s">
        <v>1435</v>
      </c>
      <c r="F535" s="46" t="s">
        <v>1030</v>
      </c>
      <c r="G535" s="49"/>
      <c r="H535" s="49"/>
      <c r="I535" s="49"/>
      <c r="J535" s="49"/>
      <c r="K535" s="50">
        <v>11400</v>
      </c>
      <c r="L535" s="56"/>
      <c r="M535" s="47"/>
      <c r="N535" s="61"/>
      <c r="O535" s="64"/>
    </row>
    <row r="536" spans="2:15" s="52" customFormat="1" ht="33" customHeight="1" x14ac:dyDescent="0.35">
      <c r="B536" s="46" t="e">
        <f t="shared" si="9"/>
        <v>#REF!</v>
      </c>
      <c r="C536" s="47" t="s">
        <v>748</v>
      </c>
      <c r="D536" s="43" t="s">
        <v>1096</v>
      </c>
      <c r="E536" s="48" t="s">
        <v>1436</v>
      </c>
      <c r="F536" s="46" t="s">
        <v>1030</v>
      </c>
      <c r="G536" s="49"/>
      <c r="H536" s="49"/>
      <c r="I536" s="49"/>
      <c r="J536" s="49"/>
      <c r="K536" s="50">
        <v>13600</v>
      </c>
      <c r="L536" s="56"/>
      <c r="M536" s="47"/>
      <c r="N536" s="61"/>
      <c r="O536" s="64"/>
    </row>
    <row r="537" spans="2:15" s="52" customFormat="1" ht="33" customHeight="1" x14ac:dyDescent="0.35">
      <c r="B537" s="46" t="e">
        <f t="shared" si="9"/>
        <v>#REF!</v>
      </c>
      <c r="C537" s="47" t="s">
        <v>748</v>
      </c>
      <c r="D537" s="43" t="s">
        <v>1096</v>
      </c>
      <c r="E537" s="48" t="s">
        <v>1437</v>
      </c>
      <c r="F537" s="46" t="s">
        <v>1030</v>
      </c>
      <c r="G537" s="49"/>
      <c r="H537" s="49"/>
      <c r="I537" s="49"/>
      <c r="J537" s="49"/>
      <c r="K537" s="50">
        <v>19500</v>
      </c>
      <c r="L537" s="56"/>
      <c r="M537" s="47"/>
      <c r="N537" s="61"/>
      <c r="O537" s="64"/>
    </row>
    <row r="538" spans="2:15" s="52" customFormat="1" ht="33" customHeight="1" x14ac:dyDescent="0.35">
      <c r="B538" s="46" t="e">
        <f t="shared" si="9"/>
        <v>#REF!</v>
      </c>
      <c r="C538" s="47" t="s">
        <v>748</v>
      </c>
      <c r="D538" s="43" t="s">
        <v>1096</v>
      </c>
      <c r="E538" s="48" t="s">
        <v>1438</v>
      </c>
      <c r="F538" s="46" t="s">
        <v>1030</v>
      </c>
      <c r="G538" s="49"/>
      <c r="H538" s="49"/>
      <c r="I538" s="49"/>
      <c r="J538" s="49"/>
      <c r="K538" s="50">
        <v>4100</v>
      </c>
      <c r="L538" s="56"/>
      <c r="M538" s="47"/>
      <c r="N538" s="61"/>
      <c r="O538" s="64"/>
    </row>
    <row r="539" spans="2:15" s="52" customFormat="1" ht="33" customHeight="1" x14ac:dyDescent="0.35">
      <c r="B539" s="46" t="e">
        <f t="shared" si="9"/>
        <v>#REF!</v>
      </c>
      <c r="C539" s="47" t="s">
        <v>748</v>
      </c>
      <c r="D539" s="43" t="s">
        <v>1096</v>
      </c>
      <c r="E539" s="48" t="s">
        <v>1439</v>
      </c>
      <c r="F539" s="46" t="s">
        <v>1030</v>
      </c>
      <c r="G539" s="49"/>
      <c r="H539" s="49"/>
      <c r="I539" s="49"/>
      <c r="J539" s="49"/>
      <c r="K539" s="50">
        <v>5100</v>
      </c>
      <c r="L539" s="56"/>
      <c r="M539" s="47"/>
      <c r="N539" s="61"/>
      <c r="O539" s="64"/>
    </row>
    <row r="540" spans="2:15" s="52" customFormat="1" ht="33" customHeight="1" x14ac:dyDescent="0.35">
      <c r="B540" s="46" t="e">
        <f t="shared" si="9"/>
        <v>#REF!</v>
      </c>
      <c r="C540" s="47" t="s">
        <v>748</v>
      </c>
      <c r="D540" s="43" t="s">
        <v>1096</v>
      </c>
      <c r="E540" s="48" t="s">
        <v>1440</v>
      </c>
      <c r="F540" s="46" t="s">
        <v>1030</v>
      </c>
      <c r="G540" s="49"/>
      <c r="H540" s="49"/>
      <c r="I540" s="49"/>
      <c r="J540" s="49"/>
      <c r="K540" s="50">
        <v>7000</v>
      </c>
      <c r="L540" s="56"/>
      <c r="M540" s="47"/>
      <c r="N540" s="61"/>
      <c r="O540" s="64"/>
    </row>
    <row r="541" spans="2:15" s="52" customFormat="1" ht="33" customHeight="1" x14ac:dyDescent="0.35">
      <c r="B541" s="46" t="e">
        <f t="shared" si="9"/>
        <v>#REF!</v>
      </c>
      <c r="C541" s="47" t="s">
        <v>748</v>
      </c>
      <c r="D541" s="43" t="s">
        <v>1096</v>
      </c>
      <c r="E541" s="48" t="s">
        <v>1441</v>
      </c>
      <c r="F541" s="46" t="s">
        <v>1030</v>
      </c>
      <c r="G541" s="49"/>
      <c r="H541" s="49"/>
      <c r="I541" s="49"/>
      <c r="J541" s="49"/>
      <c r="K541" s="50">
        <v>9300</v>
      </c>
      <c r="L541" s="56"/>
      <c r="M541" s="47"/>
      <c r="N541" s="61"/>
      <c r="O541" s="64"/>
    </row>
    <row r="542" spans="2:15" s="52" customFormat="1" ht="33" customHeight="1" x14ac:dyDescent="0.35">
      <c r="B542" s="46" t="e">
        <f t="shared" si="9"/>
        <v>#REF!</v>
      </c>
      <c r="C542" s="47" t="s">
        <v>748</v>
      </c>
      <c r="D542" s="43" t="s">
        <v>1096</v>
      </c>
      <c r="E542" s="48" t="s">
        <v>1442</v>
      </c>
      <c r="F542" s="46" t="s">
        <v>1030</v>
      </c>
      <c r="G542" s="49"/>
      <c r="H542" s="49"/>
      <c r="I542" s="49"/>
      <c r="J542" s="49"/>
      <c r="K542" s="50">
        <v>11800</v>
      </c>
      <c r="L542" s="56"/>
      <c r="M542" s="47"/>
      <c r="N542" s="61"/>
      <c r="O542" s="64"/>
    </row>
    <row r="543" spans="2:15" s="52" customFormat="1" ht="33" customHeight="1" x14ac:dyDescent="0.35">
      <c r="B543" s="46" t="e">
        <f t="shared" si="9"/>
        <v>#REF!</v>
      </c>
      <c r="C543" s="47" t="s">
        <v>748</v>
      </c>
      <c r="D543" s="43" t="s">
        <v>1096</v>
      </c>
      <c r="E543" s="48" t="s">
        <v>1443</v>
      </c>
      <c r="F543" s="46" t="s">
        <v>1030</v>
      </c>
      <c r="G543" s="49"/>
      <c r="H543" s="49"/>
      <c r="I543" s="49"/>
      <c r="J543" s="49"/>
      <c r="K543" s="50">
        <v>14700</v>
      </c>
      <c r="L543" s="56"/>
      <c r="M543" s="47"/>
      <c r="N543" s="61"/>
      <c r="O543" s="64"/>
    </row>
    <row r="544" spans="2:15" s="52" customFormat="1" ht="33" customHeight="1" x14ac:dyDescent="0.35">
      <c r="B544" s="46" t="e">
        <f t="shared" si="9"/>
        <v>#REF!</v>
      </c>
      <c r="C544" s="47" t="s">
        <v>748</v>
      </c>
      <c r="D544" s="43" t="s">
        <v>1096</v>
      </c>
      <c r="E544" s="48" t="s">
        <v>1444</v>
      </c>
      <c r="F544" s="46" t="s">
        <v>1030</v>
      </c>
      <c r="G544" s="49"/>
      <c r="H544" s="49"/>
      <c r="I544" s="49"/>
      <c r="J544" s="49"/>
      <c r="K544" s="50">
        <v>16000</v>
      </c>
      <c r="L544" s="56"/>
      <c r="M544" s="47"/>
      <c r="N544" s="61"/>
      <c r="O544" s="64"/>
    </row>
    <row r="545" spans="2:15" s="52" customFormat="1" ht="33" customHeight="1" x14ac:dyDescent="0.35">
      <c r="B545" s="46" t="e">
        <f t="shared" si="9"/>
        <v>#REF!</v>
      </c>
      <c r="C545" s="47" t="s">
        <v>748</v>
      </c>
      <c r="D545" s="43" t="s">
        <v>1096</v>
      </c>
      <c r="E545" s="48" t="s">
        <v>1445</v>
      </c>
      <c r="F545" s="46" t="s">
        <v>1030</v>
      </c>
      <c r="G545" s="49"/>
      <c r="H545" s="49"/>
      <c r="I545" s="49"/>
      <c r="J545" s="49"/>
      <c r="K545" s="50">
        <v>26600</v>
      </c>
      <c r="L545" s="56"/>
      <c r="M545" s="47"/>
      <c r="N545" s="61"/>
      <c r="O545" s="64"/>
    </row>
    <row r="546" spans="2:15" s="52" customFormat="1" ht="33" customHeight="1" x14ac:dyDescent="0.35">
      <c r="B546" s="46" t="e">
        <f t="shared" si="9"/>
        <v>#REF!</v>
      </c>
      <c r="C546" s="47" t="s">
        <v>748</v>
      </c>
      <c r="D546" s="43" t="s">
        <v>1096</v>
      </c>
      <c r="E546" s="48" t="s">
        <v>1446</v>
      </c>
      <c r="F546" s="46" t="s">
        <v>1030</v>
      </c>
      <c r="G546" s="49"/>
      <c r="H546" s="49"/>
      <c r="I546" s="49"/>
      <c r="J546" s="49"/>
      <c r="K546" s="50">
        <v>25500</v>
      </c>
      <c r="L546" s="56"/>
      <c r="M546" s="47"/>
      <c r="N546" s="61"/>
      <c r="O546" s="64"/>
    </row>
    <row r="547" spans="2:15" s="52" customFormat="1" ht="33" customHeight="1" x14ac:dyDescent="0.35">
      <c r="B547" s="46" t="e">
        <f t="shared" si="9"/>
        <v>#REF!</v>
      </c>
      <c r="C547" s="47" t="s">
        <v>748</v>
      </c>
      <c r="D547" s="43" t="s">
        <v>1096</v>
      </c>
      <c r="E547" s="48" t="s">
        <v>1447</v>
      </c>
      <c r="F547" s="46" t="s">
        <v>1030</v>
      </c>
      <c r="G547" s="49"/>
      <c r="H547" s="49"/>
      <c r="I547" s="49"/>
      <c r="J547" s="49"/>
      <c r="K547" s="50">
        <v>28300</v>
      </c>
      <c r="L547" s="56"/>
      <c r="M547" s="47"/>
      <c r="N547" s="61"/>
      <c r="O547" s="64"/>
    </row>
    <row r="548" spans="2:15" s="52" customFormat="1" ht="33" customHeight="1" x14ac:dyDescent="0.35">
      <c r="B548" s="46" t="e">
        <f t="shared" si="9"/>
        <v>#REF!</v>
      </c>
      <c r="C548" s="47" t="s">
        <v>748</v>
      </c>
      <c r="D548" s="43" t="s">
        <v>1096</v>
      </c>
      <c r="E548" s="48" t="s">
        <v>1448</v>
      </c>
      <c r="F548" s="46" t="s">
        <v>1030</v>
      </c>
      <c r="G548" s="49"/>
      <c r="H548" s="49"/>
      <c r="I548" s="49"/>
      <c r="J548" s="49"/>
      <c r="K548" s="50">
        <v>9000</v>
      </c>
      <c r="L548" s="56"/>
      <c r="M548" s="47"/>
      <c r="N548" s="61"/>
      <c r="O548" s="64"/>
    </row>
    <row r="549" spans="2:15" s="52" customFormat="1" ht="33" customHeight="1" x14ac:dyDescent="0.35">
      <c r="B549" s="46" t="e">
        <f t="shared" si="9"/>
        <v>#REF!</v>
      </c>
      <c r="C549" s="47" t="s">
        <v>748</v>
      </c>
      <c r="D549" s="43" t="s">
        <v>1096</v>
      </c>
      <c r="E549" s="48" t="s">
        <v>1449</v>
      </c>
      <c r="F549" s="46" t="s">
        <v>1030</v>
      </c>
      <c r="G549" s="49"/>
      <c r="H549" s="49"/>
      <c r="I549" s="49"/>
      <c r="J549" s="49"/>
      <c r="K549" s="50">
        <v>13000</v>
      </c>
      <c r="L549" s="56"/>
      <c r="M549" s="47"/>
      <c r="N549" s="61"/>
      <c r="O549" s="64"/>
    </row>
    <row r="550" spans="2:15" s="52" customFormat="1" ht="33" customHeight="1" x14ac:dyDescent="0.35">
      <c r="B550" s="46" t="e">
        <f t="shared" si="9"/>
        <v>#REF!</v>
      </c>
      <c r="C550" s="47" t="s">
        <v>748</v>
      </c>
      <c r="D550" s="43" t="s">
        <v>1096</v>
      </c>
      <c r="E550" s="48" t="s">
        <v>1450</v>
      </c>
      <c r="F550" s="46" t="s">
        <v>1030</v>
      </c>
      <c r="G550" s="49"/>
      <c r="H550" s="49"/>
      <c r="I550" s="49"/>
      <c r="J550" s="49"/>
      <c r="K550" s="50">
        <v>15200</v>
      </c>
      <c r="L550" s="56"/>
      <c r="M550" s="47"/>
      <c r="N550" s="61"/>
      <c r="O550" s="64"/>
    </row>
    <row r="551" spans="2:15" s="52" customFormat="1" ht="33" customHeight="1" x14ac:dyDescent="0.35">
      <c r="B551" s="46" t="e">
        <f t="shared" si="9"/>
        <v>#REF!</v>
      </c>
      <c r="C551" s="47" t="s">
        <v>748</v>
      </c>
      <c r="D551" s="43" t="s">
        <v>1096</v>
      </c>
      <c r="E551" s="48" t="s">
        <v>1451</v>
      </c>
      <c r="F551" s="46" t="s">
        <v>1030</v>
      </c>
      <c r="G551" s="49"/>
      <c r="H551" s="49"/>
      <c r="I551" s="49"/>
      <c r="J551" s="49"/>
      <c r="K551" s="50">
        <v>17200</v>
      </c>
      <c r="L551" s="56"/>
      <c r="M551" s="47"/>
      <c r="N551" s="61"/>
      <c r="O551" s="64"/>
    </row>
    <row r="552" spans="2:15" s="52" customFormat="1" ht="33" customHeight="1" x14ac:dyDescent="0.35">
      <c r="B552" s="46" t="e">
        <f t="shared" si="9"/>
        <v>#REF!</v>
      </c>
      <c r="C552" s="47" t="s">
        <v>748</v>
      </c>
      <c r="D552" s="43" t="s">
        <v>1096</v>
      </c>
      <c r="E552" s="48" t="s">
        <v>1452</v>
      </c>
      <c r="F552" s="46" t="s">
        <v>1030</v>
      </c>
      <c r="G552" s="49"/>
      <c r="H552" s="49"/>
      <c r="I552" s="49"/>
      <c r="J552" s="49"/>
      <c r="K552" s="50">
        <v>19200</v>
      </c>
      <c r="L552" s="56"/>
      <c r="M552" s="47"/>
      <c r="N552" s="61"/>
      <c r="O552" s="64"/>
    </row>
    <row r="553" spans="2:15" s="52" customFormat="1" ht="33" customHeight="1" x14ac:dyDescent="0.35">
      <c r="B553" s="46" t="e">
        <f t="shared" si="9"/>
        <v>#REF!</v>
      </c>
      <c r="C553" s="47" t="s">
        <v>748</v>
      </c>
      <c r="D553" s="43" t="s">
        <v>1096</v>
      </c>
      <c r="E553" s="48" t="s">
        <v>1453</v>
      </c>
      <c r="F553" s="46" t="s">
        <v>1030</v>
      </c>
      <c r="G553" s="49"/>
      <c r="H553" s="49"/>
      <c r="I553" s="49"/>
      <c r="J553" s="49"/>
      <c r="K553" s="50">
        <v>21300</v>
      </c>
      <c r="L553" s="56"/>
      <c r="M553" s="47"/>
      <c r="N553" s="61"/>
      <c r="O553" s="64"/>
    </row>
    <row r="554" spans="2:15" s="52" customFormat="1" ht="33" customHeight="1" x14ac:dyDescent="0.35">
      <c r="B554" s="46" t="e">
        <f t="shared" si="9"/>
        <v>#REF!</v>
      </c>
      <c r="C554" s="47" t="s">
        <v>748</v>
      </c>
      <c r="D554" s="43" t="s">
        <v>1096</v>
      </c>
      <c r="E554" s="48" t="s">
        <v>1454</v>
      </c>
      <c r="F554" s="46" t="s">
        <v>1030</v>
      </c>
      <c r="G554" s="49"/>
      <c r="H554" s="49"/>
      <c r="I554" s="49"/>
      <c r="J554" s="49"/>
      <c r="K554" s="50">
        <v>29800</v>
      </c>
      <c r="L554" s="56"/>
      <c r="M554" s="47"/>
      <c r="N554" s="61"/>
      <c r="O554" s="64"/>
    </row>
    <row r="555" spans="2:15" s="52" customFormat="1" ht="33" customHeight="1" x14ac:dyDescent="0.35">
      <c r="B555" s="46" t="e">
        <f t="shared" si="9"/>
        <v>#REF!</v>
      </c>
      <c r="C555" s="47" t="s">
        <v>748</v>
      </c>
      <c r="D555" s="43" t="s">
        <v>1096</v>
      </c>
      <c r="E555" s="48" t="s">
        <v>1455</v>
      </c>
      <c r="F555" s="46" t="s">
        <v>1030</v>
      </c>
      <c r="G555" s="49"/>
      <c r="H555" s="49"/>
      <c r="I555" s="49"/>
      <c r="J555" s="49"/>
      <c r="K555" s="50">
        <v>48400</v>
      </c>
      <c r="L555" s="56"/>
      <c r="M555" s="47"/>
      <c r="N555" s="61"/>
      <c r="O555" s="64"/>
    </row>
    <row r="556" spans="2:15" s="52" customFormat="1" ht="33" customHeight="1" x14ac:dyDescent="0.35">
      <c r="B556" s="46" t="e">
        <f t="shared" si="9"/>
        <v>#REF!</v>
      </c>
      <c r="C556" s="47" t="s">
        <v>748</v>
      </c>
      <c r="D556" s="43" t="s">
        <v>1096</v>
      </c>
      <c r="E556" s="48" t="s">
        <v>1456</v>
      </c>
      <c r="F556" s="46" t="s">
        <v>1030</v>
      </c>
      <c r="G556" s="49"/>
      <c r="H556" s="49"/>
      <c r="I556" s="49"/>
      <c r="J556" s="49"/>
      <c r="K556" s="50">
        <v>52500</v>
      </c>
      <c r="L556" s="56"/>
      <c r="M556" s="47"/>
      <c r="N556" s="61"/>
      <c r="O556" s="64"/>
    </row>
    <row r="557" spans="2:15" s="52" customFormat="1" ht="33" customHeight="1" x14ac:dyDescent="0.35">
      <c r="B557" s="46" t="e">
        <f t="shared" si="9"/>
        <v>#REF!</v>
      </c>
      <c r="C557" s="47" t="s">
        <v>748</v>
      </c>
      <c r="D557" s="43" t="s">
        <v>1096</v>
      </c>
      <c r="E557" s="48" t="s">
        <v>1457</v>
      </c>
      <c r="F557" s="46" t="s">
        <v>1030</v>
      </c>
      <c r="G557" s="49"/>
      <c r="H557" s="49"/>
      <c r="I557" s="49"/>
      <c r="J557" s="49"/>
      <c r="K557" s="50">
        <v>56600</v>
      </c>
      <c r="L557" s="56"/>
      <c r="M557" s="47"/>
      <c r="N557" s="61"/>
      <c r="O557" s="64"/>
    </row>
    <row r="558" spans="2:15" s="52" customFormat="1" ht="33" customHeight="1" x14ac:dyDescent="0.35">
      <c r="B558" s="46" t="e">
        <f t="shared" si="9"/>
        <v>#REF!</v>
      </c>
      <c r="C558" s="47" t="s">
        <v>748</v>
      </c>
      <c r="D558" s="43" t="s">
        <v>1096</v>
      </c>
      <c r="E558" s="48" t="s">
        <v>1458</v>
      </c>
      <c r="F558" s="46" t="s">
        <v>1030</v>
      </c>
      <c r="G558" s="49"/>
      <c r="H558" s="49"/>
      <c r="I558" s="49"/>
      <c r="J558" s="49"/>
      <c r="K558" s="50">
        <v>68500</v>
      </c>
      <c r="L558" s="56"/>
      <c r="M558" s="47"/>
      <c r="N558" s="61"/>
      <c r="O558" s="64"/>
    </row>
    <row r="559" spans="2:15" s="52" customFormat="1" ht="33" customHeight="1" x14ac:dyDescent="0.35">
      <c r="B559" s="46" t="e">
        <f t="shared" si="9"/>
        <v>#REF!</v>
      </c>
      <c r="C559" s="47" t="s">
        <v>748</v>
      </c>
      <c r="D559" s="43" t="s">
        <v>1096</v>
      </c>
      <c r="E559" s="48" t="s">
        <v>1459</v>
      </c>
      <c r="F559" s="46" t="s">
        <v>1030</v>
      </c>
      <c r="G559" s="49"/>
      <c r="H559" s="49"/>
      <c r="I559" s="49"/>
      <c r="J559" s="49"/>
      <c r="K559" s="50">
        <v>72500</v>
      </c>
      <c r="L559" s="56"/>
      <c r="M559" s="47"/>
      <c r="N559" s="61"/>
      <c r="O559" s="64"/>
    </row>
    <row r="560" spans="2:15" s="52" customFormat="1" ht="33" customHeight="1" x14ac:dyDescent="0.35">
      <c r="B560" s="46" t="e">
        <f t="shared" si="9"/>
        <v>#REF!</v>
      </c>
      <c r="C560" s="47" t="s">
        <v>748</v>
      </c>
      <c r="D560" s="43" t="s">
        <v>1096</v>
      </c>
      <c r="E560" s="48" t="s">
        <v>1460</v>
      </c>
      <c r="F560" s="46" t="s">
        <v>1030</v>
      </c>
      <c r="G560" s="49"/>
      <c r="H560" s="49"/>
      <c r="I560" s="49"/>
      <c r="J560" s="49"/>
      <c r="K560" s="50">
        <v>84400</v>
      </c>
      <c r="L560" s="56"/>
      <c r="M560" s="47"/>
      <c r="N560" s="61"/>
      <c r="O560" s="64"/>
    </row>
    <row r="561" spans="2:15" s="52" customFormat="1" ht="33" customHeight="1" x14ac:dyDescent="0.35">
      <c r="B561" s="46" t="e">
        <f t="shared" si="9"/>
        <v>#REF!</v>
      </c>
      <c r="C561" s="47" t="s">
        <v>748</v>
      </c>
      <c r="D561" s="43" t="s">
        <v>1096</v>
      </c>
      <c r="E561" s="48" t="s">
        <v>1461</v>
      </c>
      <c r="F561" s="46" t="s">
        <v>953</v>
      </c>
      <c r="G561" s="49"/>
      <c r="H561" s="49"/>
      <c r="I561" s="49"/>
      <c r="J561" s="49"/>
      <c r="K561" s="50">
        <v>38000</v>
      </c>
      <c r="L561" s="56"/>
      <c r="M561" s="47"/>
      <c r="N561" s="61"/>
      <c r="O561" s="64"/>
    </row>
    <row r="562" spans="2:15" s="52" customFormat="1" ht="33" customHeight="1" x14ac:dyDescent="0.35">
      <c r="B562" s="46" t="e">
        <f t="shared" si="9"/>
        <v>#REF!</v>
      </c>
      <c r="C562" s="47" t="s">
        <v>748</v>
      </c>
      <c r="D562" s="43" t="s">
        <v>1096</v>
      </c>
      <c r="E562" s="48" t="s">
        <v>1462</v>
      </c>
      <c r="F562" s="46" t="s">
        <v>953</v>
      </c>
      <c r="G562" s="49"/>
      <c r="H562" s="49"/>
      <c r="I562" s="49"/>
      <c r="J562" s="49"/>
      <c r="K562" s="50">
        <v>38500</v>
      </c>
      <c r="L562" s="56"/>
      <c r="M562" s="47"/>
      <c r="N562" s="61"/>
      <c r="O562" s="64"/>
    </row>
    <row r="563" spans="2:15" s="52" customFormat="1" ht="33" customHeight="1" x14ac:dyDescent="0.35">
      <c r="B563" s="46" t="e">
        <f t="shared" si="9"/>
        <v>#REF!</v>
      </c>
      <c r="C563" s="47" t="s">
        <v>748</v>
      </c>
      <c r="D563" s="43" t="s">
        <v>1096</v>
      </c>
      <c r="E563" s="48" t="s">
        <v>1463</v>
      </c>
      <c r="F563" s="46" t="s">
        <v>953</v>
      </c>
      <c r="G563" s="49"/>
      <c r="H563" s="49"/>
      <c r="I563" s="49"/>
      <c r="J563" s="49"/>
      <c r="K563" s="50">
        <v>42000</v>
      </c>
      <c r="L563" s="56"/>
      <c r="M563" s="47"/>
      <c r="N563" s="61"/>
      <c r="O563" s="64"/>
    </row>
    <row r="564" spans="2:15" s="52" customFormat="1" ht="33" customHeight="1" x14ac:dyDescent="0.35">
      <c r="B564" s="46" t="e">
        <f t="shared" si="9"/>
        <v>#REF!</v>
      </c>
      <c r="C564" s="47" t="s">
        <v>748</v>
      </c>
      <c r="D564" s="43" t="s">
        <v>1096</v>
      </c>
      <c r="E564" s="48" t="s">
        <v>1464</v>
      </c>
      <c r="F564" s="46" t="s">
        <v>953</v>
      </c>
      <c r="G564" s="49"/>
      <c r="H564" s="49"/>
      <c r="I564" s="49"/>
      <c r="J564" s="49"/>
      <c r="K564" s="50">
        <v>45000</v>
      </c>
      <c r="L564" s="56"/>
      <c r="M564" s="47"/>
      <c r="N564" s="61"/>
      <c r="O564" s="64"/>
    </row>
    <row r="565" spans="2:15" s="52" customFormat="1" ht="33" customHeight="1" x14ac:dyDescent="0.35">
      <c r="B565" s="46" t="e">
        <f t="shared" si="9"/>
        <v>#REF!</v>
      </c>
      <c r="C565" s="47" t="s">
        <v>748</v>
      </c>
      <c r="D565" s="43" t="s">
        <v>1096</v>
      </c>
      <c r="E565" s="48" t="s">
        <v>1465</v>
      </c>
      <c r="F565" s="46" t="s">
        <v>953</v>
      </c>
      <c r="G565" s="49"/>
      <c r="H565" s="49"/>
      <c r="I565" s="49"/>
      <c r="J565" s="49"/>
      <c r="K565" s="50">
        <v>51000</v>
      </c>
      <c r="L565" s="56"/>
      <c r="M565" s="47"/>
      <c r="N565" s="61"/>
      <c r="O565" s="64"/>
    </row>
    <row r="566" spans="2:15" s="52" customFormat="1" ht="33" customHeight="1" x14ac:dyDescent="0.35">
      <c r="B566" s="46" t="e">
        <f t="shared" si="9"/>
        <v>#REF!</v>
      </c>
      <c r="C566" s="47" t="s">
        <v>748</v>
      </c>
      <c r="D566" s="43" t="s">
        <v>1096</v>
      </c>
      <c r="E566" s="48" t="s">
        <v>1466</v>
      </c>
      <c r="F566" s="46" t="s">
        <v>953</v>
      </c>
      <c r="G566" s="49"/>
      <c r="H566" s="49"/>
      <c r="I566" s="49"/>
      <c r="J566" s="49"/>
      <c r="K566" s="50">
        <v>205000</v>
      </c>
      <c r="L566" s="56"/>
      <c r="M566" s="47"/>
      <c r="N566" s="61"/>
      <c r="O566" s="64"/>
    </row>
    <row r="567" spans="2:15" s="52" customFormat="1" ht="33" customHeight="1" x14ac:dyDescent="0.35">
      <c r="B567" s="46" t="e">
        <f t="shared" si="9"/>
        <v>#REF!</v>
      </c>
      <c r="C567" s="47" t="s">
        <v>748</v>
      </c>
      <c r="D567" s="43" t="s">
        <v>1096</v>
      </c>
      <c r="E567" s="48" t="s">
        <v>1467</v>
      </c>
      <c r="F567" s="46" t="s">
        <v>953</v>
      </c>
      <c r="G567" s="49"/>
      <c r="H567" s="49"/>
      <c r="I567" s="49"/>
      <c r="J567" s="49"/>
      <c r="K567" s="50">
        <v>225000</v>
      </c>
      <c r="L567" s="56"/>
      <c r="M567" s="47"/>
      <c r="N567" s="61"/>
      <c r="O567" s="64"/>
    </row>
    <row r="568" spans="2:15" s="52" customFormat="1" ht="33" customHeight="1" x14ac:dyDescent="0.35">
      <c r="B568" s="46" t="e">
        <f t="shared" si="9"/>
        <v>#REF!</v>
      </c>
      <c r="C568" s="47" t="s">
        <v>748</v>
      </c>
      <c r="D568" s="43" t="s">
        <v>1096</v>
      </c>
      <c r="E568" s="48" t="s">
        <v>1468</v>
      </c>
      <c r="F568" s="46" t="s">
        <v>953</v>
      </c>
      <c r="G568" s="49"/>
      <c r="H568" s="49"/>
      <c r="I568" s="49"/>
      <c r="J568" s="49"/>
      <c r="K568" s="50">
        <v>272000</v>
      </c>
      <c r="L568" s="56"/>
      <c r="M568" s="47"/>
      <c r="N568" s="61"/>
      <c r="O568" s="64"/>
    </row>
    <row r="569" spans="2:15" s="52" customFormat="1" ht="33" customHeight="1" x14ac:dyDescent="0.35">
      <c r="B569" s="46" t="e">
        <f t="shared" si="9"/>
        <v>#REF!</v>
      </c>
      <c r="C569" s="47" t="s">
        <v>748</v>
      </c>
      <c r="D569" s="43" t="s">
        <v>1096</v>
      </c>
      <c r="E569" s="48" t="s">
        <v>1469</v>
      </c>
      <c r="F569" s="46" t="s">
        <v>956</v>
      </c>
      <c r="G569" s="49"/>
      <c r="H569" s="49"/>
      <c r="I569" s="49"/>
      <c r="J569" s="49"/>
      <c r="K569" s="50">
        <v>25700</v>
      </c>
      <c r="L569" s="56"/>
      <c r="M569" s="47"/>
      <c r="N569" s="61"/>
      <c r="O569" s="64"/>
    </row>
    <row r="570" spans="2:15" s="52" customFormat="1" ht="33" customHeight="1" x14ac:dyDescent="0.35">
      <c r="B570" s="46" t="e">
        <f t="shared" si="9"/>
        <v>#REF!</v>
      </c>
      <c r="C570" s="47" t="s">
        <v>748</v>
      </c>
      <c r="D570" s="43" t="s">
        <v>1096</v>
      </c>
      <c r="E570" s="48" t="s">
        <v>1470</v>
      </c>
      <c r="F570" s="46" t="s">
        <v>956</v>
      </c>
      <c r="G570" s="49"/>
      <c r="H570" s="49"/>
      <c r="I570" s="49"/>
      <c r="J570" s="49"/>
      <c r="K570" s="50">
        <v>28400</v>
      </c>
      <c r="L570" s="56"/>
      <c r="M570" s="47"/>
      <c r="N570" s="61"/>
      <c r="O570" s="64"/>
    </row>
    <row r="571" spans="2:15" s="52" customFormat="1" ht="33" customHeight="1" x14ac:dyDescent="0.35">
      <c r="B571" s="46" t="e">
        <f t="shared" si="9"/>
        <v>#REF!</v>
      </c>
      <c r="C571" s="47" t="s">
        <v>748</v>
      </c>
      <c r="D571" s="43" t="s">
        <v>1096</v>
      </c>
      <c r="E571" s="48" t="s">
        <v>1471</v>
      </c>
      <c r="F571" s="46" t="s">
        <v>956</v>
      </c>
      <c r="G571" s="49"/>
      <c r="H571" s="49"/>
      <c r="I571" s="49"/>
      <c r="J571" s="49"/>
      <c r="K571" s="50">
        <v>28400</v>
      </c>
      <c r="L571" s="56"/>
      <c r="M571" s="47"/>
      <c r="N571" s="61"/>
      <c r="O571" s="64"/>
    </row>
    <row r="572" spans="2:15" s="52" customFormat="1" ht="33" customHeight="1" x14ac:dyDescent="0.35">
      <c r="B572" s="46" t="e">
        <f t="shared" si="9"/>
        <v>#REF!</v>
      </c>
      <c r="C572" s="47" t="s">
        <v>748</v>
      </c>
      <c r="D572" s="43" t="s">
        <v>1096</v>
      </c>
      <c r="E572" s="48" t="s">
        <v>1472</v>
      </c>
      <c r="F572" s="46" t="s">
        <v>956</v>
      </c>
      <c r="G572" s="49"/>
      <c r="H572" s="49"/>
      <c r="I572" s="49"/>
      <c r="J572" s="49"/>
      <c r="K572" s="50">
        <v>28400</v>
      </c>
      <c r="L572" s="56"/>
      <c r="M572" s="47"/>
      <c r="N572" s="61"/>
      <c r="O572" s="64"/>
    </row>
    <row r="573" spans="2:15" s="52" customFormat="1" ht="33" customHeight="1" x14ac:dyDescent="0.35">
      <c r="B573" s="46" t="e">
        <f t="shared" si="9"/>
        <v>#REF!</v>
      </c>
      <c r="C573" s="47" t="s">
        <v>748</v>
      </c>
      <c r="D573" s="43" t="s">
        <v>1096</v>
      </c>
      <c r="E573" s="48" t="s">
        <v>1473</v>
      </c>
      <c r="F573" s="46" t="s">
        <v>956</v>
      </c>
      <c r="G573" s="49"/>
      <c r="H573" s="49"/>
      <c r="I573" s="49"/>
      <c r="J573" s="49"/>
      <c r="K573" s="50">
        <v>30900</v>
      </c>
      <c r="L573" s="56"/>
      <c r="M573" s="47"/>
      <c r="N573" s="61"/>
      <c r="O573" s="64"/>
    </row>
    <row r="574" spans="2:15" s="52" customFormat="1" ht="33" customHeight="1" x14ac:dyDescent="0.35">
      <c r="B574" s="46" t="e">
        <f t="shared" si="9"/>
        <v>#REF!</v>
      </c>
      <c r="C574" s="47" t="s">
        <v>748</v>
      </c>
      <c r="D574" s="43" t="s">
        <v>1096</v>
      </c>
      <c r="E574" s="48" t="s">
        <v>1474</v>
      </c>
      <c r="F574" s="46" t="s">
        <v>956</v>
      </c>
      <c r="G574" s="49"/>
      <c r="H574" s="49"/>
      <c r="I574" s="49"/>
      <c r="J574" s="49"/>
      <c r="K574" s="50">
        <v>167700</v>
      </c>
      <c r="L574" s="56"/>
      <c r="M574" s="47"/>
      <c r="N574" s="61"/>
      <c r="O574" s="64"/>
    </row>
    <row r="575" spans="2:15" s="52" customFormat="1" ht="33" customHeight="1" x14ac:dyDescent="0.35">
      <c r="B575" s="46" t="e">
        <f t="shared" si="9"/>
        <v>#REF!</v>
      </c>
      <c r="C575" s="47" t="s">
        <v>748</v>
      </c>
      <c r="D575" s="43" t="s">
        <v>1096</v>
      </c>
      <c r="E575" s="48" t="s">
        <v>1475</v>
      </c>
      <c r="F575" s="46" t="s">
        <v>956</v>
      </c>
      <c r="G575" s="49"/>
      <c r="H575" s="49"/>
      <c r="I575" s="49"/>
      <c r="J575" s="49"/>
      <c r="K575" s="50">
        <v>179900</v>
      </c>
      <c r="L575" s="56"/>
      <c r="M575" s="47"/>
      <c r="N575" s="61"/>
      <c r="O575" s="64"/>
    </row>
    <row r="576" spans="2:15" s="52" customFormat="1" ht="33" customHeight="1" x14ac:dyDescent="0.35">
      <c r="B576" s="46" t="e">
        <f t="shared" si="9"/>
        <v>#REF!</v>
      </c>
      <c r="C576" s="47" t="s">
        <v>748</v>
      </c>
      <c r="D576" s="43" t="s">
        <v>1096</v>
      </c>
      <c r="E576" s="48" t="s">
        <v>1476</v>
      </c>
      <c r="F576" s="46" t="s">
        <v>956</v>
      </c>
      <c r="G576" s="49"/>
      <c r="H576" s="49"/>
      <c r="I576" s="49"/>
      <c r="J576" s="49"/>
      <c r="K576" s="50">
        <v>131500</v>
      </c>
      <c r="L576" s="56"/>
      <c r="M576" s="47"/>
      <c r="N576" s="61"/>
      <c r="O576" s="64"/>
    </row>
    <row r="577" spans="2:15" s="54" customFormat="1" ht="33" customHeight="1" x14ac:dyDescent="0.35">
      <c r="B577" s="46" t="e">
        <f t="shared" si="9"/>
        <v>#REF!</v>
      </c>
      <c r="C577" s="47" t="s">
        <v>748</v>
      </c>
      <c r="D577" s="43"/>
      <c r="E577" s="48" t="s">
        <v>1514</v>
      </c>
      <c r="F577" s="46" t="s">
        <v>1052</v>
      </c>
      <c r="G577" s="49"/>
      <c r="H577" s="49"/>
      <c r="I577" s="61" t="s">
        <v>1546</v>
      </c>
      <c r="J577" s="49"/>
      <c r="K577" s="50">
        <v>9000</v>
      </c>
      <c r="L577" s="56"/>
      <c r="M577" s="47"/>
      <c r="N577" s="61"/>
      <c r="O577" s="64"/>
    </row>
    <row r="578" spans="2:15" s="54" customFormat="1" ht="33" customHeight="1" x14ac:dyDescent="0.35">
      <c r="B578" s="46" t="e">
        <f t="shared" si="9"/>
        <v>#REF!</v>
      </c>
      <c r="C578" s="47" t="s">
        <v>748</v>
      </c>
      <c r="D578" s="43"/>
      <c r="E578" s="48" t="s">
        <v>1515</v>
      </c>
      <c r="F578" s="46" t="s">
        <v>1052</v>
      </c>
      <c r="G578" s="49"/>
      <c r="H578" s="49"/>
      <c r="I578" s="61" t="s">
        <v>1546</v>
      </c>
      <c r="J578" s="49"/>
      <c r="K578" s="50">
        <v>13900</v>
      </c>
      <c r="L578" s="56"/>
      <c r="M578" s="47"/>
      <c r="N578" s="61"/>
      <c r="O578" s="64"/>
    </row>
    <row r="579" spans="2:15" s="54" customFormat="1" ht="33" customHeight="1" x14ac:dyDescent="0.35">
      <c r="B579" s="46" t="e">
        <f t="shared" si="9"/>
        <v>#REF!</v>
      </c>
      <c r="C579" s="47" t="s">
        <v>748</v>
      </c>
      <c r="D579" s="43"/>
      <c r="E579" s="48" t="s">
        <v>1516</v>
      </c>
      <c r="F579" s="46" t="s">
        <v>1052</v>
      </c>
      <c r="G579" s="49"/>
      <c r="H579" s="49"/>
      <c r="I579" s="61" t="s">
        <v>1546</v>
      </c>
      <c r="J579" s="49"/>
      <c r="K579" s="50">
        <v>17400</v>
      </c>
      <c r="L579" s="56"/>
      <c r="M579" s="47"/>
      <c r="N579" s="61"/>
      <c r="O579" s="64"/>
    </row>
    <row r="580" spans="2:15" s="54" customFormat="1" ht="33" customHeight="1" x14ac:dyDescent="0.35">
      <c r="B580" s="46" t="e">
        <f t="shared" si="9"/>
        <v>#REF!</v>
      </c>
      <c r="C580" s="47" t="s">
        <v>748</v>
      </c>
      <c r="D580" s="43"/>
      <c r="E580" s="48" t="s">
        <v>1517</v>
      </c>
      <c r="F580" s="46" t="s">
        <v>1052</v>
      </c>
      <c r="G580" s="49"/>
      <c r="H580" s="49"/>
      <c r="I580" s="61" t="s">
        <v>1546</v>
      </c>
      <c r="J580" s="49"/>
      <c r="K580" s="50">
        <v>22600</v>
      </c>
      <c r="L580" s="56"/>
      <c r="M580" s="47"/>
      <c r="N580" s="61"/>
      <c r="O580" s="64"/>
    </row>
    <row r="581" spans="2:15" s="54" customFormat="1" ht="33" customHeight="1" x14ac:dyDescent="0.35">
      <c r="B581" s="46" t="e">
        <f t="shared" si="9"/>
        <v>#REF!</v>
      </c>
      <c r="C581" s="47" t="s">
        <v>748</v>
      </c>
      <c r="D581" s="43"/>
      <c r="E581" s="48" t="s">
        <v>1518</v>
      </c>
      <c r="F581" s="46" t="s">
        <v>1052</v>
      </c>
      <c r="G581" s="49"/>
      <c r="H581" s="49"/>
      <c r="I581" s="61" t="s">
        <v>1546</v>
      </c>
      <c r="J581" s="49"/>
      <c r="K581" s="50">
        <v>28400</v>
      </c>
      <c r="L581" s="56"/>
      <c r="M581" s="47"/>
      <c r="N581" s="61"/>
      <c r="O581" s="64"/>
    </row>
    <row r="582" spans="2:15" s="54" customFormat="1" ht="33" customHeight="1" x14ac:dyDescent="0.35">
      <c r="B582" s="46" t="e">
        <f t="shared" si="9"/>
        <v>#REF!</v>
      </c>
      <c r="C582" s="47" t="s">
        <v>748</v>
      </c>
      <c r="D582" s="43"/>
      <c r="E582" s="48" t="s">
        <v>1519</v>
      </c>
      <c r="F582" s="46" t="s">
        <v>1052</v>
      </c>
      <c r="G582" s="49"/>
      <c r="H582" s="49"/>
      <c r="I582" s="61" t="s">
        <v>1546</v>
      </c>
      <c r="J582" s="49"/>
      <c r="K582" s="50">
        <v>43300</v>
      </c>
      <c r="L582" s="56"/>
      <c r="M582" s="47"/>
      <c r="N582" s="61"/>
      <c r="O582" s="64"/>
    </row>
    <row r="583" spans="2:15" s="54" customFormat="1" ht="33" customHeight="1" x14ac:dyDescent="0.35">
      <c r="B583" s="46" t="e">
        <f t="shared" si="9"/>
        <v>#REF!</v>
      </c>
      <c r="C583" s="47" t="s">
        <v>748</v>
      </c>
      <c r="D583" s="43"/>
      <c r="E583" s="48" t="s">
        <v>1520</v>
      </c>
      <c r="F583" s="46" t="s">
        <v>1052</v>
      </c>
      <c r="G583" s="49"/>
      <c r="H583" s="49"/>
      <c r="I583" s="61" t="s">
        <v>1546</v>
      </c>
      <c r="J583" s="49"/>
      <c r="K583" s="50">
        <v>67500</v>
      </c>
      <c r="L583" s="56"/>
      <c r="M583" s="47"/>
      <c r="N583" s="61"/>
      <c r="O583" s="64"/>
    </row>
    <row r="584" spans="2:15" s="54" customFormat="1" ht="33" customHeight="1" x14ac:dyDescent="0.35">
      <c r="B584" s="46" t="e">
        <f t="shared" si="9"/>
        <v>#REF!</v>
      </c>
      <c r="C584" s="47" t="s">
        <v>748</v>
      </c>
      <c r="D584" s="43"/>
      <c r="E584" s="48" t="s">
        <v>1522</v>
      </c>
      <c r="F584" s="46" t="s">
        <v>1052</v>
      </c>
      <c r="G584" s="49"/>
      <c r="H584" s="49"/>
      <c r="I584" s="61" t="s">
        <v>1546</v>
      </c>
      <c r="J584" s="49"/>
      <c r="K584" s="50">
        <v>101700</v>
      </c>
      <c r="L584" s="56"/>
      <c r="M584" s="47"/>
      <c r="N584" s="61"/>
      <c r="O584" s="64"/>
    </row>
    <row r="585" spans="2:15" s="54" customFormat="1" ht="33" customHeight="1" x14ac:dyDescent="0.35">
      <c r="B585" s="46" t="e">
        <f t="shared" si="9"/>
        <v>#REF!</v>
      </c>
      <c r="C585" s="47" t="s">
        <v>748</v>
      </c>
      <c r="D585" s="43"/>
      <c r="E585" s="48" t="s">
        <v>1521</v>
      </c>
      <c r="F585" s="46" t="s">
        <v>1052</v>
      </c>
      <c r="G585" s="49"/>
      <c r="H585" s="49"/>
      <c r="I585" s="61" t="s">
        <v>1546</v>
      </c>
      <c r="J585" s="49"/>
      <c r="K585" s="50">
        <v>164000</v>
      </c>
      <c r="L585" s="56"/>
      <c r="M585" s="47"/>
      <c r="N585" s="61"/>
      <c r="O585" s="64"/>
    </row>
    <row r="586" spans="2:15" s="52" customFormat="1" ht="33" customHeight="1" x14ac:dyDescent="0.35">
      <c r="B586" s="46" t="e">
        <f t="shared" si="9"/>
        <v>#REF!</v>
      </c>
      <c r="C586" s="47" t="s">
        <v>748</v>
      </c>
      <c r="D586" s="43" t="s">
        <v>1096</v>
      </c>
      <c r="E586" s="48" t="s">
        <v>1477</v>
      </c>
      <c r="F586" s="46" t="s">
        <v>1052</v>
      </c>
      <c r="G586" s="49"/>
      <c r="H586" s="49"/>
      <c r="I586" s="61" t="s">
        <v>1547</v>
      </c>
      <c r="J586" s="49"/>
      <c r="K586" s="50">
        <v>12800</v>
      </c>
      <c r="L586" s="56"/>
      <c r="M586" s="47"/>
      <c r="N586" s="61"/>
      <c r="O586" s="64"/>
    </row>
    <row r="587" spans="2:15" s="52" customFormat="1" ht="33" customHeight="1" x14ac:dyDescent="0.35">
      <c r="B587" s="46" t="e">
        <f t="shared" si="9"/>
        <v>#REF!</v>
      </c>
      <c r="C587" s="47" t="s">
        <v>748</v>
      </c>
      <c r="D587" s="43" t="s">
        <v>1096</v>
      </c>
      <c r="E587" s="48" t="s">
        <v>1478</v>
      </c>
      <c r="F587" s="46" t="s">
        <v>1052</v>
      </c>
      <c r="G587" s="49"/>
      <c r="H587" s="49"/>
      <c r="I587" s="61" t="s">
        <v>1547</v>
      </c>
      <c r="J587" s="49"/>
      <c r="K587" s="50">
        <v>14900</v>
      </c>
      <c r="L587" s="56"/>
      <c r="M587" s="47"/>
      <c r="N587" s="61"/>
      <c r="O587" s="64"/>
    </row>
    <row r="588" spans="2:15" s="52" customFormat="1" ht="33" customHeight="1" x14ac:dyDescent="0.35">
      <c r="B588" s="46" t="e">
        <f t="shared" si="9"/>
        <v>#REF!</v>
      </c>
      <c r="C588" s="47" t="s">
        <v>748</v>
      </c>
      <c r="D588" s="43" t="s">
        <v>1096</v>
      </c>
      <c r="E588" s="48" t="s">
        <v>1479</v>
      </c>
      <c r="F588" s="46" t="s">
        <v>1052</v>
      </c>
      <c r="G588" s="49"/>
      <c r="H588" s="49"/>
      <c r="I588" s="61" t="s">
        <v>1547</v>
      </c>
      <c r="J588" s="49"/>
      <c r="K588" s="50">
        <v>21400</v>
      </c>
      <c r="L588" s="56"/>
      <c r="M588" s="47"/>
      <c r="N588" s="61"/>
      <c r="O588" s="64"/>
    </row>
    <row r="589" spans="2:15" s="52" customFormat="1" ht="33" customHeight="1" x14ac:dyDescent="0.35">
      <c r="B589" s="46" t="e">
        <f t="shared" si="9"/>
        <v>#REF!</v>
      </c>
      <c r="C589" s="47" t="s">
        <v>748</v>
      </c>
      <c r="D589" s="43" t="s">
        <v>1096</v>
      </c>
      <c r="E589" s="48" t="s">
        <v>1480</v>
      </c>
      <c r="F589" s="46" t="s">
        <v>1052</v>
      </c>
      <c r="G589" s="49"/>
      <c r="H589" s="49"/>
      <c r="I589" s="61" t="s">
        <v>1547</v>
      </c>
      <c r="J589" s="49"/>
      <c r="K589" s="50">
        <v>29300</v>
      </c>
      <c r="L589" s="56"/>
      <c r="M589" s="47"/>
      <c r="N589" s="61"/>
      <c r="O589" s="64"/>
    </row>
    <row r="590" spans="2:15" s="52" customFormat="1" ht="33" customHeight="1" x14ac:dyDescent="0.35">
      <c r="B590" s="46" t="e">
        <f t="shared" si="9"/>
        <v>#REF!</v>
      </c>
      <c r="C590" s="47" t="s">
        <v>748</v>
      </c>
      <c r="D590" s="43" t="s">
        <v>1096</v>
      </c>
      <c r="E590" s="48" t="s">
        <v>1481</v>
      </c>
      <c r="F590" s="46" t="s">
        <v>1052</v>
      </c>
      <c r="G590" s="49"/>
      <c r="H590" s="49"/>
      <c r="I590" s="61" t="s">
        <v>1547</v>
      </c>
      <c r="J590" s="49"/>
      <c r="K590" s="50">
        <v>42500</v>
      </c>
      <c r="L590" s="56"/>
      <c r="M590" s="47"/>
      <c r="N590" s="61"/>
      <c r="O590" s="64"/>
    </row>
    <row r="591" spans="2:15" s="52" customFormat="1" ht="33" customHeight="1" x14ac:dyDescent="0.35">
      <c r="B591" s="46" t="e">
        <f t="shared" si="9"/>
        <v>#REF!</v>
      </c>
      <c r="C591" s="47" t="s">
        <v>748</v>
      </c>
      <c r="D591" s="43" t="s">
        <v>1096</v>
      </c>
      <c r="E591" s="48" t="s">
        <v>1482</v>
      </c>
      <c r="F591" s="46" t="s">
        <v>1052</v>
      </c>
      <c r="G591" s="49"/>
      <c r="H591" s="49"/>
      <c r="I591" s="61" t="s">
        <v>1547</v>
      </c>
      <c r="J591" s="49"/>
      <c r="K591" s="50">
        <v>55300</v>
      </c>
      <c r="L591" s="56"/>
      <c r="M591" s="47"/>
      <c r="N591" s="61"/>
      <c r="O591" s="64"/>
    </row>
    <row r="592" spans="2:15" s="52" customFormat="1" ht="33" customHeight="1" x14ac:dyDescent="0.35">
      <c r="B592" s="46" t="e">
        <f t="shared" ref="B592:B596" si="10">B591+1</f>
        <v>#REF!</v>
      </c>
      <c r="C592" s="47" t="s">
        <v>748</v>
      </c>
      <c r="D592" s="43" t="s">
        <v>1096</v>
      </c>
      <c r="E592" s="48" t="s">
        <v>1483</v>
      </c>
      <c r="F592" s="46" t="s">
        <v>1052</v>
      </c>
      <c r="G592" s="49"/>
      <c r="H592" s="49"/>
      <c r="I592" s="61" t="s">
        <v>1547</v>
      </c>
      <c r="J592" s="49"/>
      <c r="K592" s="50">
        <v>78100</v>
      </c>
      <c r="L592" s="56"/>
      <c r="M592" s="47"/>
      <c r="N592" s="61"/>
      <c r="O592" s="64"/>
    </row>
    <row r="593" spans="2:15" s="52" customFormat="1" ht="33" customHeight="1" x14ac:dyDescent="0.35">
      <c r="B593" s="46" t="e">
        <f t="shared" si="10"/>
        <v>#REF!</v>
      </c>
      <c r="C593" s="47" t="s">
        <v>748</v>
      </c>
      <c r="D593" s="43" t="s">
        <v>1096</v>
      </c>
      <c r="E593" s="48" t="s">
        <v>1484</v>
      </c>
      <c r="F593" s="46" t="s">
        <v>1052</v>
      </c>
      <c r="G593" s="49"/>
      <c r="H593" s="49"/>
      <c r="I593" s="61" t="s">
        <v>1547</v>
      </c>
      <c r="J593" s="49"/>
      <c r="K593" s="50">
        <v>121400</v>
      </c>
      <c r="L593" s="56"/>
      <c r="M593" s="47"/>
      <c r="N593" s="61"/>
      <c r="O593" s="64"/>
    </row>
    <row r="594" spans="2:15" s="52" customFormat="1" ht="33" customHeight="1" x14ac:dyDescent="0.35">
      <c r="B594" s="46" t="e">
        <f t="shared" si="10"/>
        <v>#REF!</v>
      </c>
      <c r="C594" s="47" t="s">
        <v>748</v>
      </c>
      <c r="D594" s="43" t="s">
        <v>1096</v>
      </c>
      <c r="E594" s="48" t="s">
        <v>1485</v>
      </c>
      <c r="F594" s="46" t="s">
        <v>1052</v>
      </c>
      <c r="G594" s="49"/>
      <c r="H594" s="49"/>
      <c r="I594" s="61" t="s">
        <v>1547</v>
      </c>
      <c r="J594" s="49"/>
      <c r="K594" s="50">
        <v>165800</v>
      </c>
      <c r="L594" s="56"/>
      <c r="M594" s="47"/>
      <c r="N594" s="61"/>
      <c r="O594" s="64"/>
    </row>
    <row r="595" spans="2:15" s="52" customFormat="1" ht="33" customHeight="1" x14ac:dyDescent="0.35">
      <c r="B595" s="46" t="e">
        <f t="shared" si="10"/>
        <v>#REF!</v>
      </c>
      <c r="C595" s="47" t="s">
        <v>748</v>
      </c>
      <c r="D595" s="43" t="s">
        <v>1096</v>
      </c>
      <c r="E595" s="48" t="s">
        <v>1486</v>
      </c>
      <c r="F595" s="46" t="s">
        <v>1052</v>
      </c>
      <c r="G595" s="49"/>
      <c r="H595" s="49"/>
      <c r="I595" s="61" t="s">
        <v>1547</v>
      </c>
      <c r="J595" s="49"/>
      <c r="K595" s="50">
        <v>247200</v>
      </c>
      <c r="L595" s="56"/>
      <c r="M595" s="47"/>
      <c r="N595" s="61"/>
      <c r="O595" s="64"/>
    </row>
    <row r="596" spans="2:15" s="52" customFormat="1" ht="33" customHeight="1" x14ac:dyDescent="0.35">
      <c r="B596" s="46" t="e">
        <f t="shared" si="10"/>
        <v>#REF!</v>
      </c>
      <c r="C596" s="47" t="s">
        <v>748</v>
      </c>
      <c r="D596" s="43" t="s">
        <v>1096</v>
      </c>
      <c r="E596" s="48" t="s">
        <v>1487</v>
      </c>
      <c r="F596" s="46" t="s">
        <v>1052</v>
      </c>
      <c r="G596" s="49"/>
      <c r="H596" s="49"/>
      <c r="I596" s="61" t="s">
        <v>1547</v>
      </c>
      <c r="J596" s="49"/>
      <c r="K596" s="50">
        <v>295500</v>
      </c>
      <c r="L596" s="56"/>
      <c r="M596" s="47"/>
      <c r="N596" s="61"/>
      <c r="O596" s="64"/>
    </row>
  </sheetData>
  <mergeCells count="3">
    <mergeCell ref="B3:O3"/>
    <mergeCell ref="B2:O2"/>
    <mergeCell ref="B1:O1"/>
  </mergeCells>
  <dataValidations disablePrompts="1" count="2">
    <dataValidation type="list" allowBlank="1" showInputMessage="1" showErrorMessage="1" sqref="C5:C596">
      <formula1>INDIRECT(#REF!)</formula1>
    </dataValidation>
    <dataValidation type="list" allowBlank="1" showInputMessage="1" showErrorMessage="1" sqref="D5:D596">
      <formula1>nhomvl</formula1>
    </dataValidation>
  </dataValidations>
  <printOptions horizontalCentered="1"/>
  <pageMargins left="0.25" right="0" top="0.75" bottom="0.55000000000000004" header="0.5" footer="0.31496062992126"/>
  <pageSetup paperSize="9" scale="74"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81640625" defaultRowHeight="12.5" x14ac:dyDescent="0.25"/>
  <cols>
    <col min="1" max="1" width="5.453125" style="1" bestFit="1" customWidth="1"/>
    <col min="2" max="2" width="26.81640625" style="1" hidden="1" customWidth="1"/>
    <col min="3" max="3" width="19.1796875" style="1" bestFit="1" customWidth="1"/>
    <col min="4" max="4" width="23.54296875" style="1" customWidth="1"/>
    <col min="5" max="5" width="9.1796875" style="1" bestFit="1" customWidth="1"/>
    <col min="6" max="6" width="41.1796875" style="1" customWidth="1"/>
    <col min="7" max="7" width="20.1796875" style="1" customWidth="1"/>
    <col min="8" max="16384" width="8.81640625" style="1"/>
  </cols>
  <sheetData>
    <row r="2" spans="1:8" x14ac:dyDescent="0.25">
      <c r="A2" s="7" t="s">
        <v>7</v>
      </c>
      <c r="B2" s="8" t="s">
        <v>136</v>
      </c>
      <c r="C2" s="8" t="s">
        <v>8</v>
      </c>
      <c r="D2" s="9" t="s">
        <v>886</v>
      </c>
      <c r="E2" s="9" t="s">
        <v>137</v>
      </c>
      <c r="F2" s="8" t="s">
        <v>9</v>
      </c>
      <c r="G2" s="8" t="s">
        <v>817</v>
      </c>
      <c r="H2" s="8" t="s">
        <v>919</v>
      </c>
    </row>
    <row r="3" spans="1:8" ht="16.5" x14ac:dyDescent="0.35">
      <c r="A3" s="10">
        <v>51</v>
      </c>
      <c r="B3" s="2" t="s">
        <v>144</v>
      </c>
      <c r="C3" s="3" t="s">
        <v>864</v>
      </c>
      <c r="D3" s="20" t="s">
        <v>10</v>
      </c>
      <c r="E3" s="11" t="s">
        <v>11</v>
      </c>
      <c r="F3" s="19" t="str">
        <f>CONCATENATE("Sở Xây dựng ",Table133[[#This Row],[Tỉnh/thành phố đầy đủ]])</f>
        <v>Sở Xây dựng Tỉnh An Giang</v>
      </c>
      <c r="G3" s="19" t="s">
        <v>864</v>
      </c>
      <c r="H3" s="18"/>
    </row>
    <row r="4" spans="1:8" ht="33" x14ac:dyDescent="0.35">
      <c r="A4" s="10">
        <v>42</v>
      </c>
      <c r="B4" s="3" t="s">
        <v>143</v>
      </c>
      <c r="C4" s="3" t="s">
        <v>856</v>
      </c>
      <c r="D4" s="20" t="s">
        <v>12</v>
      </c>
      <c r="E4" s="11" t="s">
        <v>13</v>
      </c>
      <c r="F4" s="19" t="str">
        <f>CONCATENATE("Sở Xây dựng ",Table133[[#This Row],[Tỉnh/thành phố đầy đủ]])</f>
        <v>Sở Xây dựng Tỉnh Bà Rịa - Vũng Tàu</v>
      </c>
      <c r="G4" s="19" t="s">
        <v>856</v>
      </c>
      <c r="H4" s="18"/>
    </row>
    <row r="5" spans="1:8" ht="16.5" x14ac:dyDescent="0.35">
      <c r="A5" s="10">
        <v>1</v>
      </c>
      <c r="B5" s="2" t="s">
        <v>138</v>
      </c>
      <c r="C5" s="3" t="s">
        <v>819</v>
      </c>
      <c r="D5" s="20" t="s">
        <v>14</v>
      </c>
      <c r="E5" s="11" t="s">
        <v>15</v>
      </c>
      <c r="F5" s="19" t="str">
        <f>CONCATENATE("Sở Xây dựng ",Table133[[#This Row],[Tỉnh/thành phố đầy đủ]])</f>
        <v>Sở Xây dựng Tỉnh Bắc Giang</v>
      </c>
      <c r="G5" s="19" t="s">
        <v>819</v>
      </c>
      <c r="H5" s="18"/>
    </row>
    <row r="6" spans="1:8" ht="16.5" x14ac:dyDescent="0.35">
      <c r="A6" s="10">
        <v>2</v>
      </c>
      <c r="B6" s="2" t="s">
        <v>138</v>
      </c>
      <c r="C6" s="3" t="s">
        <v>820</v>
      </c>
      <c r="D6" s="20" t="s">
        <v>16</v>
      </c>
      <c r="E6" s="11" t="s">
        <v>17</v>
      </c>
      <c r="F6" s="19" t="str">
        <f>CONCATENATE("Sở Xây dựng ",Table133[[#This Row],[Tỉnh/thành phố đầy đủ]])</f>
        <v>Sở Xây dựng Tỉnh Bắc Kạn</v>
      </c>
      <c r="G6" s="19" t="s">
        <v>820</v>
      </c>
      <c r="H6" s="18"/>
    </row>
    <row r="7" spans="1:8" ht="16.5" x14ac:dyDescent="0.35">
      <c r="A7" s="10">
        <v>52</v>
      </c>
      <c r="B7" s="2" t="s">
        <v>144</v>
      </c>
      <c r="C7" s="3" t="s">
        <v>865</v>
      </c>
      <c r="D7" s="20" t="s">
        <v>18</v>
      </c>
      <c r="E7" s="11" t="s">
        <v>19</v>
      </c>
      <c r="F7" s="19" t="str">
        <f>CONCATENATE("Sở Xây dựng ",Table133[[#This Row],[Tỉnh/thành phố đầy đủ]])</f>
        <v>Sở Xây dựng Tỉnh Bạc Liêu</v>
      </c>
      <c r="G7" s="19" t="s">
        <v>865</v>
      </c>
      <c r="H7" s="18"/>
    </row>
    <row r="8" spans="1:8" ht="16.5" x14ac:dyDescent="0.35">
      <c r="A8" s="10">
        <v>15</v>
      </c>
      <c r="B8" s="3" t="s">
        <v>140</v>
      </c>
      <c r="C8" s="3" t="s">
        <v>832</v>
      </c>
      <c r="D8" s="20" t="s">
        <v>20</v>
      </c>
      <c r="E8" s="11" t="s">
        <v>21</v>
      </c>
      <c r="F8" s="19" t="str">
        <f>CONCATENATE("Sở Xây dựng ",Table133[[#This Row],[Tỉnh/thành phố đầy đủ]])</f>
        <v>Sở Xây dựng Tỉnh Bắc Ninh</v>
      </c>
      <c r="G8" s="19" t="s">
        <v>832</v>
      </c>
      <c r="H8" s="18"/>
    </row>
    <row r="9" spans="1:8" ht="16.5" x14ac:dyDescent="0.35">
      <c r="A9" s="10">
        <v>53</v>
      </c>
      <c r="B9" s="2" t="s">
        <v>144</v>
      </c>
      <c r="C9" s="3" t="s">
        <v>866</v>
      </c>
      <c r="D9" s="20" t="s">
        <v>22</v>
      </c>
      <c r="E9" s="11" t="s">
        <v>23</v>
      </c>
      <c r="F9" s="19" t="str">
        <f>CONCATENATE("Sở Xây dựng ",Table133[[#This Row],[Tỉnh/thành phố đầy đủ]])</f>
        <v>Sở Xây dựng Tỉnh Bến Tre</v>
      </c>
      <c r="G9" s="19" t="s">
        <v>866</v>
      </c>
      <c r="H9" s="18"/>
    </row>
    <row r="10" spans="1:8" ht="16.5" x14ac:dyDescent="0.35">
      <c r="A10" s="10">
        <v>31</v>
      </c>
      <c r="B10" s="3" t="s">
        <v>142</v>
      </c>
      <c r="C10" s="12" t="s">
        <v>846</v>
      </c>
      <c r="D10" s="21" t="s">
        <v>24</v>
      </c>
      <c r="E10" s="11" t="s">
        <v>25</v>
      </c>
      <c r="F10" s="19" t="str">
        <f>CONCATENATE("Sở Xây dựng ",Table133[[#This Row],[Tỉnh/thành phố đầy đủ]])</f>
        <v>Sở Xây dựng Tỉnh Bình Định</v>
      </c>
      <c r="G10" s="19" t="s">
        <v>846</v>
      </c>
      <c r="H10" s="18"/>
    </row>
    <row r="11" spans="1:8" ht="16.5" x14ac:dyDescent="0.35">
      <c r="A11" s="10">
        <v>43</v>
      </c>
      <c r="B11" s="3" t="s">
        <v>143</v>
      </c>
      <c r="C11" s="3" t="s">
        <v>857</v>
      </c>
      <c r="D11" s="20" t="s">
        <v>26</v>
      </c>
      <c r="E11" s="11" t="s">
        <v>27</v>
      </c>
      <c r="F11" s="19" t="str">
        <f>CONCATENATE("Sở Xây dựng ",Table133[[#This Row],[Tỉnh/thành phố đầy đủ]])</f>
        <v>Sở Xây dựng Tỉnh Bình Dương</v>
      </c>
      <c r="G11" s="19" t="s">
        <v>857</v>
      </c>
      <c r="H11" s="18"/>
    </row>
    <row r="12" spans="1:8" ht="16.5" x14ac:dyDescent="0.35">
      <c r="A12" s="10">
        <v>44</v>
      </c>
      <c r="B12" s="3" t="s">
        <v>143</v>
      </c>
      <c r="C12" s="3" t="s">
        <v>858</v>
      </c>
      <c r="D12" s="20" t="s">
        <v>28</v>
      </c>
      <c r="E12" s="11" t="s">
        <v>29</v>
      </c>
      <c r="F12" s="19" t="str">
        <f>CONCATENATE("Sở Xây dựng ",Table133[[#This Row],[Tỉnh/thành phố đầy đủ]])</f>
        <v>Sở Xây dựng Tỉnh Bình Phước</v>
      </c>
      <c r="G12" s="19" t="s">
        <v>858</v>
      </c>
      <c r="H12" s="18"/>
    </row>
    <row r="13" spans="1:8" ht="16.5" x14ac:dyDescent="0.35">
      <c r="A13" s="10">
        <v>45</v>
      </c>
      <c r="B13" s="3" t="s">
        <v>143</v>
      </c>
      <c r="C13" s="3" t="s">
        <v>859</v>
      </c>
      <c r="D13" s="20" t="s">
        <v>30</v>
      </c>
      <c r="E13" s="11" t="s">
        <v>31</v>
      </c>
      <c r="F13" s="19" t="str">
        <f>CONCATENATE("Sở Xây dựng ",Table133[[#This Row],[Tỉnh/thành phố đầy đủ]])</f>
        <v>Sở Xây dựng Tỉnh Bình Thuận</v>
      </c>
      <c r="G13" s="19" t="s">
        <v>859</v>
      </c>
      <c r="H13" s="18"/>
    </row>
    <row r="14" spans="1:8" ht="16.5" x14ac:dyDescent="0.35">
      <c r="A14" s="10">
        <v>54</v>
      </c>
      <c r="B14" s="2" t="s">
        <v>144</v>
      </c>
      <c r="C14" s="3" t="s">
        <v>867</v>
      </c>
      <c r="D14" s="20" t="s">
        <v>32</v>
      </c>
      <c r="E14" s="11" t="s">
        <v>33</v>
      </c>
      <c r="F14" s="19" t="str">
        <f>CONCATENATE("Sở Xây dựng ",Table133[[#This Row],[Tỉnh/thành phố đầy đủ]])</f>
        <v>Sở Xây dựng Tỉnh Cà Mau</v>
      </c>
      <c r="G14" s="19" t="s">
        <v>867</v>
      </c>
      <c r="H14" s="18"/>
    </row>
    <row r="15" spans="1:8" ht="16.5" x14ac:dyDescent="0.35">
      <c r="A15" s="10">
        <v>55</v>
      </c>
      <c r="B15" s="2" t="s">
        <v>144</v>
      </c>
      <c r="C15" s="3" t="s">
        <v>880</v>
      </c>
      <c r="D15" s="20" t="s">
        <v>34</v>
      </c>
      <c r="E15" s="11" t="s">
        <v>35</v>
      </c>
      <c r="F15" s="19" t="str">
        <f>CONCATENATE("Sở Xây dựng ",Table133[[#This Row],[Tỉnh/thành phố đầy đủ]])</f>
        <v>Sở Xây dựng Thành phố Cần Thơ</v>
      </c>
      <c r="G15" s="19" t="s">
        <v>880</v>
      </c>
      <c r="H15" s="18"/>
    </row>
    <row r="16" spans="1:8" ht="16.5" x14ac:dyDescent="0.35">
      <c r="A16" s="10">
        <v>3</v>
      </c>
      <c r="B16" s="2" t="s">
        <v>138</v>
      </c>
      <c r="C16" s="3" t="s">
        <v>821</v>
      </c>
      <c r="D16" s="20" t="s">
        <v>36</v>
      </c>
      <c r="E16" s="11" t="s">
        <v>37</v>
      </c>
      <c r="F16" s="19" t="str">
        <f>CONCATENATE("Sở Xây dựng ",Table133[[#This Row],[Tỉnh/thành phố đầy đủ]])</f>
        <v>Sở Xây dựng Tỉnh Cao Bằng</v>
      </c>
      <c r="G16" s="19" t="s">
        <v>821</v>
      </c>
      <c r="H16" s="18"/>
    </row>
    <row r="17" spans="1:8" ht="16.5" x14ac:dyDescent="0.35">
      <c r="A17" s="10">
        <v>32</v>
      </c>
      <c r="B17" s="3" t="s">
        <v>142</v>
      </c>
      <c r="C17" s="3" t="s">
        <v>878</v>
      </c>
      <c r="D17" s="20" t="s">
        <v>38</v>
      </c>
      <c r="E17" s="11" t="s">
        <v>39</v>
      </c>
      <c r="F17" s="19" t="str">
        <f>CONCATENATE("Sở Xây dựng ",Table133[[#This Row],[Tỉnh/thành phố đầy đủ]])</f>
        <v>Sở Xây dựng Thành phố Đà Nẵng</v>
      </c>
      <c r="G17" s="19" t="s">
        <v>878</v>
      </c>
      <c r="H17" s="18"/>
    </row>
    <row r="18" spans="1:8" ht="16.5" x14ac:dyDescent="0.35">
      <c r="A18" s="10">
        <v>33</v>
      </c>
      <c r="B18" s="3" t="s">
        <v>142</v>
      </c>
      <c r="C18" s="3" t="s">
        <v>847</v>
      </c>
      <c r="D18" s="20" t="s">
        <v>40</v>
      </c>
      <c r="E18" s="11" t="s">
        <v>41</v>
      </c>
      <c r="F18" s="19" t="str">
        <f>CONCATENATE("Sở Xây dựng ",Table133[[#This Row],[Tỉnh/thành phố đầy đủ]])</f>
        <v>Sở Xây dựng Tỉnh Đắk Lắk</v>
      </c>
      <c r="G18" s="19" t="s">
        <v>847</v>
      </c>
      <c r="H18" s="18"/>
    </row>
    <row r="19" spans="1:8" ht="16.5" x14ac:dyDescent="0.35">
      <c r="A19" s="10">
        <v>34</v>
      </c>
      <c r="B19" s="3" t="s">
        <v>142</v>
      </c>
      <c r="C19" s="3" t="s">
        <v>848</v>
      </c>
      <c r="D19" s="20" t="s">
        <v>42</v>
      </c>
      <c r="E19" s="11" t="s">
        <v>43</v>
      </c>
      <c r="F19" s="19" t="str">
        <f>CONCATENATE("Sở Xây dựng ",Table133[[#This Row],[Tỉnh/thành phố đầy đủ]])</f>
        <v>Sở Xây dựng Tỉnh Đắk Nông</v>
      </c>
      <c r="G19" s="19" t="s">
        <v>848</v>
      </c>
      <c r="H19" s="18"/>
    </row>
    <row r="20" spans="1:8" ht="16.5" x14ac:dyDescent="0.35">
      <c r="A20" s="10">
        <v>8</v>
      </c>
      <c r="B20" s="3" t="s">
        <v>139</v>
      </c>
      <c r="C20" s="3" t="s">
        <v>825</v>
      </c>
      <c r="D20" s="20" t="s">
        <v>44</v>
      </c>
      <c r="E20" s="11" t="s">
        <v>45</v>
      </c>
      <c r="F20" s="19" t="str">
        <f>CONCATENATE("Sở Xây dựng ",Table133[[#This Row],[Tỉnh/thành phố đầy đủ]])</f>
        <v>Sở Xây dựng Tỉnh Điện Biên</v>
      </c>
      <c r="G20" s="19" t="s">
        <v>825</v>
      </c>
      <c r="H20" s="18"/>
    </row>
    <row r="21" spans="1:8" ht="16.5" x14ac:dyDescent="0.35">
      <c r="A21" s="10">
        <v>46</v>
      </c>
      <c r="B21" s="3" t="s">
        <v>143</v>
      </c>
      <c r="C21" s="3" t="s">
        <v>860</v>
      </c>
      <c r="D21" s="20" t="s">
        <v>46</v>
      </c>
      <c r="E21" s="11" t="s">
        <v>47</v>
      </c>
      <c r="F21" s="19" t="str">
        <f>CONCATENATE("Sở Xây dựng ",Table133[[#This Row],[Tỉnh/thành phố đầy đủ]])</f>
        <v>Sở Xây dựng Tỉnh Đồng Nai</v>
      </c>
      <c r="G21" s="19" t="s">
        <v>860</v>
      </c>
      <c r="H21" s="18"/>
    </row>
    <row r="22" spans="1:8" ht="16.5" x14ac:dyDescent="0.35">
      <c r="A22" s="10">
        <v>56</v>
      </c>
      <c r="B22" s="2" t="s">
        <v>144</v>
      </c>
      <c r="C22" s="3" t="s">
        <v>868</v>
      </c>
      <c r="D22" s="20" t="s">
        <v>48</v>
      </c>
      <c r="E22" s="11" t="s">
        <v>49</v>
      </c>
      <c r="F22" s="19" t="str">
        <f>CONCATENATE("Sở Xây dựng ",Table133[[#This Row],[Tỉnh/thành phố đầy đủ]])</f>
        <v>Sở Xây dựng Tỉnh Đồng Tháp</v>
      </c>
      <c r="G22" s="19" t="s">
        <v>868</v>
      </c>
      <c r="H22" s="18"/>
    </row>
    <row r="23" spans="1:8" ht="16.5" x14ac:dyDescent="0.35">
      <c r="A23" s="10">
        <v>35</v>
      </c>
      <c r="B23" s="3" t="s">
        <v>142</v>
      </c>
      <c r="C23" s="3" t="s">
        <v>849</v>
      </c>
      <c r="D23" s="20" t="s">
        <v>50</v>
      </c>
      <c r="E23" s="11" t="s">
        <v>51</v>
      </c>
      <c r="F23" s="19" t="str">
        <f>CONCATENATE("Sở Xây dựng ",Table133[[#This Row],[Tỉnh/thành phố đầy đủ]])</f>
        <v>Sở Xây dựng Tỉnh Gia Lai</v>
      </c>
      <c r="G23" s="19" t="s">
        <v>849</v>
      </c>
      <c r="H23" s="18"/>
    </row>
    <row r="24" spans="1:8" ht="16.5" x14ac:dyDescent="0.35">
      <c r="A24" s="10">
        <v>4</v>
      </c>
      <c r="B24" s="2" t="s">
        <v>138</v>
      </c>
      <c r="C24" s="3" t="s">
        <v>818</v>
      </c>
      <c r="D24" s="20" t="s">
        <v>52</v>
      </c>
      <c r="E24" s="11" t="s">
        <v>53</v>
      </c>
      <c r="F24" s="19" t="str">
        <f>CONCATENATE("Sở Xây dựng ",Table133[[#This Row],[Tỉnh/thành phố đầy đủ]])</f>
        <v>Sở Xây dựng Tỉnh Hà Giang</v>
      </c>
      <c r="G24" s="19" t="s">
        <v>818</v>
      </c>
      <c r="H24" s="18"/>
    </row>
    <row r="25" spans="1:8" ht="16.5" x14ac:dyDescent="0.35">
      <c r="A25" s="10">
        <v>16</v>
      </c>
      <c r="B25" s="3" t="s">
        <v>140</v>
      </c>
      <c r="C25" s="3" t="s">
        <v>833</v>
      </c>
      <c r="D25" s="20" t="s">
        <v>54</v>
      </c>
      <c r="E25" s="11" t="s">
        <v>55</v>
      </c>
      <c r="F25" s="19" t="str">
        <f>CONCATENATE("Sở Xây dựng ",Table133[[#This Row],[Tỉnh/thành phố đầy đủ]])</f>
        <v>Sở Xây dựng Tỉnh Hà Nam</v>
      </c>
      <c r="G25" s="19" t="s">
        <v>833</v>
      </c>
      <c r="H25" s="18" t="s">
        <v>921</v>
      </c>
    </row>
    <row r="26" spans="1:8" ht="16.5" x14ac:dyDescent="0.35">
      <c r="A26" s="10">
        <v>17</v>
      </c>
      <c r="B26" s="3" t="s">
        <v>140</v>
      </c>
      <c r="C26" s="3" t="s">
        <v>876</v>
      </c>
      <c r="D26" s="20" t="s">
        <v>56</v>
      </c>
      <c r="E26" s="11" t="s">
        <v>57</v>
      </c>
      <c r="F26" s="19" t="str">
        <f>CONCATENATE("Sở Xây dựng ",Table133[[#This Row],[Tỉnh/thành phố đầy đủ]])</f>
        <v>Sở Xây dựng Thành phố Hà Nội</v>
      </c>
      <c r="G26" s="19" t="s">
        <v>876</v>
      </c>
      <c r="H26" s="18" t="s">
        <v>918</v>
      </c>
    </row>
    <row r="27" spans="1:8" ht="16.5" x14ac:dyDescent="0.35">
      <c r="A27" s="10">
        <v>26</v>
      </c>
      <c r="B27" s="3" t="s">
        <v>141</v>
      </c>
      <c r="C27" s="3" t="s">
        <v>841</v>
      </c>
      <c r="D27" s="20" t="s">
        <v>58</v>
      </c>
      <c r="E27" s="11" t="s">
        <v>59</v>
      </c>
      <c r="F27" s="19" t="str">
        <f>CONCATENATE("Sở Xây dựng ",Table133[[#This Row],[Tỉnh/thành phố đầy đủ]])</f>
        <v>Sở Xây dựng Tỉnh Hà Tĩnh</v>
      </c>
      <c r="G27" s="19" t="s">
        <v>841</v>
      </c>
      <c r="H27" s="18"/>
    </row>
    <row r="28" spans="1:8" ht="16.5" x14ac:dyDescent="0.35">
      <c r="A28" s="10">
        <v>18</v>
      </c>
      <c r="B28" s="3" t="s">
        <v>140</v>
      </c>
      <c r="C28" s="3" t="s">
        <v>834</v>
      </c>
      <c r="D28" s="20" t="s">
        <v>60</v>
      </c>
      <c r="E28" s="11" t="s">
        <v>61</v>
      </c>
      <c r="F28" s="19" t="str">
        <f>CONCATENATE("Sở Xây dựng ",Table133[[#This Row],[Tỉnh/thành phố đầy đủ]])</f>
        <v>Sở Xây dựng Tỉnh Hải Dương</v>
      </c>
      <c r="G28" s="19" t="s">
        <v>834</v>
      </c>
      <c r="H28" s="18"/>
    </row>
    <row r="29" spans="1:8" ht="16.5" x14ac:dyDescent="0.35">
      <c r="A29" s="10">
        <v>19</v>
      </c>
      <c r="B29" s="3" t="s">
        <v>140</v>
      </c>
      <c r="C29" s="3" t="s">
        <v>877</v>
      </c>
      <c r="D29" s="20" t="s">
        <v>62</v>
      </c>
      <c r="E29" s="11" t="s">
        <v>63</v>
      </c>
      <c r="F29" s="19" t="str">
        <f>CONCATENATE("Sở Xây dựng ",Table133[[#This Row],[Tỉnh/thành phố đầy đủ]])</f>
        <v>Sở Xây dựng Thành phố Hải Phòng</v>
      </c>
      <c r="G29" s="19" t="s">
        <v>877</v>
      </c>
      <c r="H29" s="18" t="s">
        <v>920</v>
      </c>
    </row>
    <row r="30" spans="1:8" ht="16.5" x14ac:dyDescent="0.35">
      <c r="A30" s="10">
        <v>57</v>
      </c>
      <c r="B30" s="2" t="s">
        <v>144</v>
      </c>
      <c r="C30" s="3" t="s">
        <v>869</v>
      </c>
      <c r="D30" s="20" t="s">
        <v>64</v>
      </c>
      <c r="E30" s="11" t="s">
        <v>65</v>
      </c>
      <c r="F30" s="19" t="str">
        <f>CONCATENATE("Sở Xây dựng ",Table133[[#This Row],[Tỉnh/thành phố đầy đủ]])</f>
        <v>Sở Xây dựng Tỉnh Hậu Giang</v>
      </c>
      <c r="G30" s="19" t="s">
        <v>869</v>
      </c>
      <c r="H30" s="18"/>
    </row>
    <row r="31" spans="1:8" ht="33" x14ac:dyDescent="0.35">
      <c r="A31" s="10">
        <v>50</v>
      </c>
      <c r="B31" s="3" t="s">
        <v>143</v>
      </c>
      <c r="C31" s="3" t="s">
        <v>879</v>
      </c>
      <c r="D31" s="20" t="s">
        <v>66</v>
      </c>
      <c r="E31" s="11" t="s">
        <v>67</v>
      </c>
      <c r="F31" s="19" t="str">
        <f>CONCATENATE("Sở Xây dựng ",Table133[[#This Row],[Tỉnh/thành phố đầy đủ]])</f>
        <v>Sở Xây dựng Thành phố Hồ Chí Minh</v>
      </c>
      <c r="G31" s="19" t="s">
        <v>879</v>
      </c>
      <c r="H31" s="18"/>
    </row>
    <row r="32" spans="1:8" ht="16.5" x14ac:dyDescent="0.35">
      <c r="A32" s="10">
        <v>9</v>
      </c>
      <c r="B32" s="3" t="s">
        <v>139</v>
      </c>
      <c r="C32" s="3" t="s">
        <v>826</v>
      </c>
      <c r="D32" s="20" t="s">
        <v>68</v>
      </c>
      <c r="E32" s="11" t="s">
        <v>69</v>
      </c>
      <c r="F32" s="19" t="str">
        <f>CONCATENATE("Sở Xây dựng ",Table133[[#This Row],[Tỉnh/thành phố đầy đủ]])</f>
        <v>Sở Xây dựng Tỉnh Hòa Bình</v>
      </c>
      <c r="G32" s="19" t="s">
        <v>826</v>
      </c>
      <c r="H32" s="18"/>
    </row>
    <row r="33" spans="1:8" ht="16.5" x14ac:dyDescent="0.35">
      <c r="A33" s="10">
        <v>20</v>
      </c>
      <c r="B33" s="3" t="s">
        <v>140</v>
      </c>
      <c r="C33" s="3" t="s">
        <v>835</v>
      </c>
      <c r="D33" s="20" t="s">
        <v>70</v>
      </c>
      <c r="E33" s="11" t="s">
        <v>71</v>
      </c>
      <c r="F33" s="19" t="str">
        <f>CONCATENATE("Sở Xây dựng ",Table133[[#This Row],[Tỉnh/thành phố đầy đủ]])</f>
        <v>Sở Xây dựng Tỉnh Hưng Yên</v>
      </c>
      <c r="G33" s="19" t="s">
        <v>835</v>
      </c>
      <c r="H33" s="18"/>
    </row>
    <row r="34" spans="1:8" ht="16.5" x14ac:dyDescent="0.35">
      <c r="A34" s="10">
        <v>36</v>
      </c>
      <c r="B34" s="3" t="s">
        <v>142</v>
      </c>
      <c r="C34" s="3" t="s">
        <v>850</v>
      </c>
      <c r="D34" s="20" t="s">
        <v>72</v>
      </c>
      <c r="E34" s="11" t="s">
        <v>73</v>
      </c>
      <c r="F34" s="19" t="str">
        <f>CONCATENATE("Sở Xây dựng ",Table133[[#This Row],[Tỉnh/thành phố đầy đủ]])</f>
        <v>Sở Xây dựng Tỉnh Khánh Hòa</v>
      </c>
      <c r="G34" s="19" t="s">
        <v>850</v>
      </c>
      <c r="H34" s="18"/>
    </row>
    <row r="35" spans="1:8" ht="16.5" x14ac:dyDescent="0.35">
      <c r="A35" s="10">
        <v>58</v>
      </c>
      <c r="B35" s="2" t="s">
        <v>144</v>
      </c>
      <c r="C35" s="3" t="s">
        <v>870</v>
      </c>
      <c r="D35" s="20" t="s">
        <v>74</v>
      </c>
      <c r="E35" s="11" t="s">
        <v>75</v>
      </c>
      <c r="F35" s="19" t="str">
        <f>CONCATENATE("Sở Xây dựng ",Table133[[#This Row],[Tỉnh/thành phố đầy đủ]])</f>
        <v>Sở Xây dựng Tỉnh Kiên Giang</v>
      </c>
      <c r="G35" s="19" t="s">
        <v>870</v>
      </c>
      <c r="H35" s="18"/>
    </row>
    <row r="36" spans="1:8" ht="16.5" x14ac:dyDescent="0.35">
      <c r="A36" s="10">
        <v>37</v>
      </c>
      <c r="B36" s="3" t="s">
        <v>142</v>
      </c>
      <c r="C36" s="3" t="s">
        <v>851</v>
      </c>
      <c r="D36" s="20" t="s">
        <v>76</v>
      </c>
      <c r="E36" s="11" t="s">
        <v>77</v>
      </c>
      <c r="F36" s="19" t="str">
        <f>CONCATENATE("Sở Xây dựng ",Table133[[#This Row],[Tỉnh/thành phố đầy đủ]])</f>
        <v>Sở Xây dựng Tỉnh Kon Tum</v>
      </c>
      <c r="G36" s="19" t="s">
        <v>851</v>
      </c>
      <c r="H36" s="18"/>
    </row>
    <row r="37" spans="1:8" ht="16.5" x14ac:dyDescent="0.35">
      <c r="A37" s="10">
        <v>10</v>
      </c>
      <c r="B37" s="3" t="s">
        <v>139</v>
      </c>
      <c r="C37" s="3" t="s">
        <v>827</v>
      </c>
      <c r="D37" s="20" t="s">
        <v>78</v>
      </c>
      <c r="E37" s="11" t="s">
        <v>79</v>
      </c>
      <c r="F37" s="19" t="str">
        <f>CONCATENATE("Sở Xây dựng ",Table133[[#This Row],[Tỉnh/thành phố đầy đủ]])</f>
        <v>Sở Xây dựng Tỉnh Lai Châu</v>
      </c>
      <c r="G37" s="19" t="s">
        <v>827</v>
      </c>
      <c r="H37" s="18"/>
    </row>
    <row r="38" spans="1:8" ht="16.5" x14ac:dyDescent="0.35">
      <c r="A38" s="10">
        <v>47</v>
      </c>
      <c r="B38" s="3" t="s">
        <v>143</v>
      </c>
      <c r="C38" s="3" t="s">
        <v>861</v>
      </c>
      <c r="D38" s="20" t="s">
        <v>80</v>
      </c>
      <c r="E38" s="11" t="s">
        <v>81</v>
      </c>
      <c r="F38" s="19" t="str">
        <f>CONCATENATE("Sở Xây dựng ",Table133[[#This Row],[Tỉnh/thành phố đầy đủ]])</f>
        <v>Sở Xây dựng Tỉnh Lâm Đồng</v>
      </c>
      <c r="G38" s="19" t="s">
        <v>861</v>
      </c>
      <c r="H38" s="18"/>
    </row>
    <row r="39" spans="1:8" ht="16.5" x14ac:dyDescent="0.35">
      <c r="A39" s="10">
        <v>5</v>
      </c>
      <c r="B39" s="2" t="s">
        <v>138</v>
      </c>
      <c r="C39" s="3" t="s">
        <v>822</v>
      </c>
      <c r="D39" s="20" t="s">
        <v>82</v>
      </c>
      <c r="E39" s="11" t="s">
        <v>83</v>
      </c>
      <c r="F39" s="19" t="str">
        <f>CONCATENATE("Sở Xây dựng ",Table133[[#This Row],[Tỉnh/thành phố đầy đủ]])</f>
        <v>Sở Xây dựng Tỉnh Lạng Sơn</v>
      </c>
      <c r="G39" s="19" t="s">
        <v>822</v>
      </c>
      <c r="H39" s="18"/>
    </row>
    <row r="40" spans="1:8" ht="16.5" x14ac:dyDescent="0.35">
      <c r="A40" s="10">
        <v>11</v>
      </c>
      <c r="B40" s="3" t="s">
        <v>139</v>
      </c>
      <c r="C40" s="3" t="s">
        <v>828</v>
      </c>
      <c r="D40" s="20" t="s">
        <v>84</v>
      </c>
      <c r="E40" s="11" t="s">
        <v>85</v>
      </c>
      <c r="F40" s="19" t="str">
        <f>CONCATENATE("Sở Xây dựng ",Table133[[#This Row],[Tỉnh/thành phố đầy đủ]])</f>
        <v>Sở Xây dựng Tỉnh Lào Cai</v>
      </c>
      <c r="G40" s="19" t="s">
        <v>828</v>
      </c>
      <c r="H40" s="18"/>
    </row>
    <row r="41" spans="1:8" ht="33" x14ac:dyDescent="0.35">
      <c r="A41" s="10">
        <v>59</v>
      </c>
      <c r="B41" s="3" t="s">
        <v>144</v>
      </c>
      <c r="C41" s="3" t="s">
        <v>871</v>
      </c>
      <c r="D41" s="20" t="s">
        <v>86</v>
      </c>
      <c r="E41" s="11" t="s">
        <v>87</v>
      </c>
      <c r="F41" s="19" t="str">
        <f>CONCATENATE("Sở Xây dựng ",Table133[[#This Row],[Tỉnh/thành phố đầy đủ]])</f>
        <v>Sở Xây dựng Tỉnh Long An</v>
      </c>
      <c r="G41" s="19" t="s">
        <v>871</v>
      </c>
      <c r="H41" s="18"/>
    </row>
    <row r="42" spans="1:8" ht="16.5" x14ac:dyDescent="0.35">
      <c r="A42" s="10">
        <v>21</v>
      </c>
      <c r="B42" s="3" t="s">
        <v>140</v>
      </c>
      <c r="C42" s="3" t="s">
        <v>836</v>
      </c>
      <c r="D42" s="20" t="s">
        <v>88</v>
      </c>
      <c r="E42" s="11" t="s">
        <v>89</v>
      </c>
      <c r="F42" s="19" t="str">
        <f>CONCATENATE("Sở Xây dựng ",Table133[[#This Row],[Tỉnh/thành phố đầy đủ]])</f>
        <v>Sở Xây dựng Tỉnh Nam Định</v>
      </c>
      <c r="G42" s="19" t="s">
        <v>836</v>
      </c>
      <c r="H42" s="18" t="s">
        <v>924</v>
      </c>
    </row>
    <row r="43" spans="1:8" ht="16.5" x14ac:dyDescent="0.35">
      <c r="A43" s="10">
        <v>27</v>
      </c>
      <c r="B43" s="3" t="s">
        <v>141</v>
      </c>
      <c r="C43" s="3" t="s">
        <v>842</v>
      </c>
      <c r="D43" s="20" t="s">
        <v>90</v>
      </c>
      <c r="E43" s="11" t="s">
        <v>91</v>
      </c>
      <c r="F43" s="19" t="str">
        <f>CONCATENATE("Sở Xây dựng ",Table133[[#This Row],[Tỉnh/thành phố đầy đủ]])</f>
        <v>Sở Xây dựng Tỉnh Nghệ An</v>
      </c>
      <c r="G43" s="19" t="s">
        <v>842</v>
      </c>
      <c r="H43" s="18"/>
    </row>
    <row r="44" spans="1:8" ht="16.5" x14ac:dyDescent="0.35">
      <c r="A44" s="10">
        <v>22</v>
      </c>
      <c r="B44" s="3" t="s">
        <v>140</v>
      </c>
      <c r="C44" s="3" t="s">
        <v>837</v>
      </c>
      <c r="D44" s="20" t="s">
        <v>92</v>
      </c>
      <c r="E44" s="11" t="s">
        <v>93</v>
      </c>
      <c r="F44" s="19" t="str">
        <f>CONCATENATE("Sở Xây dựng ",Table133[[#This Row],[Tỉnh/thành phố đầy đủ]])</f>
        <v>Sở Xây dựng Tỉnh Ninh Bình</v>
      </c>
      <c r="G44" s="19" t="s">
        <v>837</v>
      </c>
      <c r="H44" s="18"/>
    </row>
    <row r="45" spans="1:8" ht="16.5" x14ac:dyDescent="0.35">
      <c r="A45" s="10">
        <v>48</v>
      </c>
      <c r="B45" s="3" t="s">
        <v>143</v>
      </c>
      <c r="C45" s="3" t="s">
        <v>862</v>
      </c>
      <c r="D45" s="20" t="s">
        <v>94</v>
      </c>
      <c r="E45" s="11" t="s">
        <v>95</v>
      </c>
      <c r="F45" s="19" t="str">
        <f>CONCATENATE("Sở Xây dựng ",Table133[[#This Row],[Tỉnh/thành phố đầy đủ]])</f>
        <v>Sở Xây dựng Tỉnh Ninh Thuận</v>
      </c>
      <c r="G45" s="19" t="s">
        <v>862</v>
      </c>
      <c r="H45" s="18"/>
    </row>
    <row r="46" spans="1:8" ht="16.5" x14ac:dyDescent="0.35">
      <c r="A46" s="10">
        <v>12</v>
      </c>
      <c r="B46" s="3" t="s">
        <v>139</v>
      </c>
      <c r="C46" s="3" t="s">
        <v>829</v>
      </c>
      <c r="D46" s="20" t="s">
        <v>96</v>
      </c>
      <c r="E46" s="11" t="s">
        <v>97</v>
      </c>
      <c r="F46" s="19" t="str">
        <f>CONCATENATE("Sở Xây dựng ",Table133[[#This Row],[Tỉnh/thành phố đầy đủ]])</f>
        <v>Sở Xây dựng Tỉnh Phú Thọ</v>
      </c>
      <c r="G46" s="19" t="s">
        <v>829</v>
      </c>
      <c r="H46" s="18"/>
    </row>
    <row r="47" spans="1:8" ht="16.5" x14ac:dyDescent="0.35">
      <c r="A47" s="10">
        <v>38</v>
      </c>
      <c r="B47" s="3" t="s">
        <v>142</v>
      </c>
      <c r="C47" s="3" t="s">
        <v>852</v>
      </c>
      <c r="D47" s="20" t="s">
        <v>98</v>
      </c>
      <c r="E47" s="11" t="s">
        <v>99</v>
      </c>
      <c r="F47" s="19" t="str">
        <f>CONCATENATE("Sở Xây dựng ",Table133[[#This Row],[Tỉnh/thành phố đầy đủ]])</f>
        <v>Sở Xây dựng Tỉnh Phú Yên</v>
      </c>
      <c r="G47" s="19" t="s">
        <v>852</v>
      </c>
      <c r="H47" s="18" t="s">
        <v>922</v>
      </c>
    </row>
    <row r="48" spans="1:8" ht="16.5" x14ac:dyDescent="0.35">
      <c r="A48" s="10">
        <v>28</v>
      </c>
      <c r="B48" s="3" t="s">
        <v>141</v>
      </c>
      <c r="C48" s="3" t="s">
        <v>843</v>
      </c>
      <c r="D48" s="20" t="s">
        <v>100</v>
      </c>
      <c r="E48" s="11" t="s">
        <v>101</v>
      </c>
      <c r="F48" s="19" t="str">
        <f>CONCATENATE("Sở Xây dựng ",Table133[[#This Row],[Tỉnh/thành phố đầy đủ]])</f>
        <v>Sở Xây dựng Tỉnh Quảng Bình</v>
      </c>
      <c r="G48" s="19" t="s">
        <v>843</v>
      </c>
      <c r="H48" s="18"/>
    </row>
    <row r="49" spans="1:8" ht="16.5" x14ac:dyDescent="0.35">
      <c r="A49" s="10">
        <v>39</v>
      </c>
      <c r="B49" s="3" t="s">
        <v>142</v>
      </c>
      <c r="C49" s="3" t="s">
        <v>853</v>
      </c>
      <c r="D49" s="20" t="s">
        <v>102</v>
      </c>
      <c r="E49" s="11" t="s">
        <v>103</v>
      </c>
      <c r="F49" s="19" t="str">
        <f>CONCATENATE("Sở Xây dựng ",Table133[[#This Row],[Tỉnh/thành phố đầy đủ]])</f>
        <v>Sở Xây dựng Tỉnh Quảng Nam</v>
      </c>
      <c r="G49" s="19" t="s">
        <v>853</v>
      </c>
      <c r="H49" s="18"/>
    </row>
    <row r="50" spans="1:8" ht="16.5" x14ac:dyDescent="0.35">
      <c r="A50" s="10">
        <v>40</v>
      </c>
      <c r="B50" s="3" t="s">
        <v>142</v>
      </c>
      <c r="C50" s="3" t="s">
        <v>854</v>
      </c>
      <c r="D50" s="20" t="s">
        <v>104</v>
      </c>
      <c r="E50" s="11" t="s">
        <v>105</v>
      </c>
      <c r="F50" s="19" t="str">
        <f>CONCATENATE("Sở Xây dựng ",Table133[[#This Row],[Tỉnh/thành phố đầy đủ]])</f>
        <v>Sở Xây dựng Tỉnh Quảng Ngãi</v>
      </c>
      <c r="G50" s="19" t="s">
        <v>854</v>
      </c>
      <c r="H50" s="18"/>
    </row>
    <row r="51" spans="1:8" ht="16.5" x14ac:dyDescent="0.35">
      <c r="A51" s="10">
        <v>23</v>
      </c>
      <c r="B51" s="3" t="s">
        <v>140</v>
      </c>
      <c r="C51" s="3" t="s">
        <v>838</v>
      </c>
      <c r="D51" s="20" t="s">
        <v>106</v>
      </c>
      <c r="E51" s="11" t="s">
        <v>107</v>
      </c>
      <c r="F51" s="19" t="str">
        <f>CONCATENATE("Sở Xây dựng ",Table133[[#This Row],[Tỉnh/thành phố đầy đủ]])</f>
        <v>Sở Xây dựng Tỉnh Quảng Ninh</v>
      </c>
      <c r="G51" s="19" t="s">
        <v>838</v>
      </c>
      <c r="H51" s="18"/>
    </row>
    <row r="52" spans="1:8" ht="16.5" x14ac:dyDescent="0.35">
      <c r="A52" s="10">
        <v>29</v>
      </c>
      <c r="B52" s="3" t="s">
        <v>141</v>
      </c>
      <c r="C52" s="3" t="s">
        <v>844</v>
      </c>
      <c r="D52" s="20" t="s">
        <v>108</v>
      </c>
      <c r="E52" s="11" t="s">
        <v>109</v>
      </c>
      <c r="F52" s="19" t="str">
        <f>CONCATENATE("Sở Xây dựng ",Table133[[#This Row],[Tỉnh/thành phố đầy đủ]])</f>
        <v>Sở Xây dựng Tỉnh Quảng Trị</v>
      </c>
      <c r="G52" s="19" t="s">
        <v>844</v>
      </c>
      <c r="H52" s="18"/>
    </row>
    <row r="53" spans="1:8" ht="16.5" x14ac:dyDescent="0.35">
      <c r="A53" s="10">
        <v>60</v>
      </c>
      <c r="B53" s="2" t="s">
        <v>144</v>
      </c>
      <c r="C53" s="3" t="s">
        <v>872</v>
      </c>
      <c r="D53" s="20" t="s">
        <v>110</v>
      </c>
      <c r="E53" s="11" t="s">
        <v>111</v>
      </c>
      <c r="F53" s="19" t="str">
        <f>CONCATENATE("Sở Xây dựng ",Table133[[#This Row],[Tỉnh/thành phố đầy đủ]])</f>
        <v>Sở Xây dựng Tỉnh Sóc Trăng</v>
      </c>
      <c r="G53" s="19" t="s">
        <v>872</v>
      </c>
      <c r="H53" s="18"/>
    </row>
    <row r="54" spans="1:8" ht="16.5" x14ac:dyDescent="0.35">
      <c r="A54" s="10">
        <v>13</v>
      </c>
      <c r="B54" s="3" t="s">
        <v>139</v>
      </c>
      <c r="C54" s="3" t="s">
        <v>830</v>
      </c>
      <c r="D54" s="20" t="s">
        <v>112</v>
      </c>
      <c r="E54" s="11" t="s">
        <v>113</v>
      </c>
      <c r="F54" s="19" t="str">
        <f>CONCATENATE("Sở Xây dựng ",Table133[[#This Row],[Tỉnh/thành phố đầy đủ]])</f>
        <v>Sở Xây dựng Tỉnh Sơn La</v>
      </c>
      <c r="G54" s="19" t="s">
        <v>830</v>
      </c>
      <c r="H54" s="18"/>
    </row>
    <row r="55" spans="1:8" ht="16.5" x14ac:dyDescent="0.35">
      <c r="A55" s="10">
        <v>49</v>
      </c>
      <c r="B55" s="3" t="s">
        <v>143</v>
      </c>
      <c r="C55" s="3" t="s">
        <v>863</v>
      </c>
      <c r="D55" s="20" t="s">
        <v>114</v>
      </c>
      <c r="E55" s="11" t="s">
        <v>115</v>
      </c>
      <c r="F55" s="19" t="str">
        <f>CONCATENATE("Sở Xây dựng ",Table133[[#This Row],[Tỉnh/thành phố đầy đủ]])</f>
        <v>Sở Xây dựng Tỉnh Tây Ninh</v>
      </c>
      <c r="G55" s="19" t="s">
        <v>863</v>
      </c>
      <c r="H55" s="18"/>
    </row>
    <row r="56" spans="1:8" ht="16.5" x14ac:dyDescent="0.35">
      <c r="A56" s="10">
        <v>24</v>
      </c>
      <c r="B56" s="3" t="s">
        <v>140</v>
      </c>
      <c r="C56" s="3" t="s">
        <v>839</v>
      </c>
      <c r="D56" s="20" t="s">
        <v>116</v>
      </c>
      <c r="E56" s="11" t="s">
        <v>117</v>
      </c>
      <c r="F56" s="19" t="str">
        <f>CONCATENATE("Sở Xây dựng ",Table133[[#This Row],[Tỉnh/thành phố đầy đủ]])</f>
        <v>Sở Xây dựng Tỉnh Thái Bình</v>
      </c>
      <c r="G56" s="19" t="s">
        <v>839</v>
      </c>
      <c r="H56" s="18"/>
    </row>
    <row r="57" spans="1:8" ht="16.5" x14ac:dyDescent="0.35">
      <c r="A57" s="10">
        <v>6</v>
      </c>
      <c r="B57" s="2" t="s">
        <v>138</v>
      </c>
      <c r="C57" s="3" t="s">
        <v>823</v>
      </c>
      <c r="D57" s="20" t="s">
        <v>118</v>
      </c>
      <c r="E57" s="11" t="s">
        <v>119</v>
      </c>
      <c r="F57" s="19" t="str">
        <f>CONCATENATE("Sở Xây dựng ",Table133[[#This Row],[Tỉnh/thành phố đầy đủ]])</f>
        <v>Sở Xây dựng Tỉnh Thái Nguyên</v>
      </c>
      <c r="G57" s="19" t="s">
        <v>823</v>
      </c>
      <c r="H57" s="18"/>
    </row>
    <row r="58" spans="1:8" ht="16.5" x14ac:dyDescent="0.35">
      <c r="A58" s="10">
        <v>30</v>
      </c>
      <c r="B58" s="3" t="s">
        <v>141</v>
      </c>
      <c r="C58" s="12" t="s">
        <v>845</v>
      </c>
      <c r="D58" s="21" t="s">
        <v>120</v>
      </c>
      <c r="E58" s="11" t="s">
        <v>121</v>
      </c>
      <c r="F58" s="19" t="str">
        <f>CONCATENATE("Sở Xây dựng ",Table133[[#This Row],[Tỉnh/thành phố đầy đủ]])</f>
        <v>Sở Xây dựng Tỉnh Thanh Hóa</v>
      </c>
      <c r="G58" s="19" t="s">
        <v>845</v>
      </c>
      <c r="H58" s="18" t="s">
        <v>923</v>
      </c>
    </row>
    <row r="59" spans="1:8" ht="16.5" x14ac:dyDescent="0.35">
      <c r="A59" s="10">
        <v>41</v>
      </c>
      <c r="B59" s="3" t="s">
        <v>142</v>
      </c>
      <c r="C59" s="3" t="s">
        <v>855</v>
      </c>
      <c r="D59" s="20" t="s">
        <v>122</v>
      </c>
      <c r="E59" s="11" t="s">
        <v>123</v>
      </c>
      <c r="F59" s="19" t="str">
        <f>CONCATENATE("Sở Xây dựng ",Table133[[#This Row],[Tỉnh/thành phố đầy đủ]])</f>
        <v>Sở Xây dựng Tỉnh Thừa Thiên Huế</v>
      </c>
      <c r="G59" s="19" t="s">
        <v>855</v>
      </c>
      <c r="H59" s="18"/>
    </row>
    <row r="60" spans="1:8" ht="16.5" x14ac:dyDescent="0.35">
      <c r="A60" s="10">
        <v>61</v>
      </c>
      <c r="B60" s="2" t="s">
        <v>144</v>
      </c>
      <c r="C60" s="3" t="s">
        <v>873</v>
      </c>
      <c r="D60" s="20" t="s">
        <v>124</v>
      </c>
      <c r="E60" s="11" t="s">
        <v>125</v>
      </c>
      <c r="F60" s="19" t="str">
        <f>CONCATENATE("Sở Xây dựng ",Table133[[#This Row],[Tỉnh/thành phố đầy đủ]])</f>
        <v>Sở Xây dựng Tỉnh Tiền Giang</v>
      </c>
      <c r="G60" s="19" t="s">
        <v>873</v>
      </c>
      <c r="H60" s="18"/>
    </row>
    <row r="61" spans="1:8" ht="16.5" x14ac:dyDescent="0.35">
      <c r="A61" s="10">
        <v>62</v>
      </c>
      <c r="B61" s="2" t="s">
        <v>144</v>
      </c>
      <c r="C61" s="3" t="s">
        <v>874</v>
      </c>
      <c r="D61" s="20" t="s">
        <v>126</v>
      </c>
      <c r="E61" s="11" t="s">
        <v>127</v>
      </c>
      <c r="F61" s="19" t="str">
        <f>CONCATENATE("Sở Xây dựng ",Table133[[#This Row],[Tỉnh/thành phố đầy đủ]])</f>
        <v>Sở Xây dựng Tỉnh Trà Vinh</v>
      </c>
      <c r="G61" s="19" t="s">
        <v>874</v>
      </c>
      <c r="H61" s="18"/>
    </row>
    <row r="62" spans="1:8" ht="16.5" x14ac:dyDescent="0.35">
      <c r="A62" s="10">
        <v>7</v>
      </c>
      <c r="B62" s="2" t="s">
        <v>138</v>
      </c>
      <c r="C62" s="3" t="s">
        <v>824</v>
      </c>
      <c r="D62" s="20" t="s">
        <v>128</v>
      </c>
      <c r="E62" s="11" t="s">
        <v>129</v>
      </c>
      <c r="F62" s="19" t="str">
        <f>CONCATENATE("Sở Xây dựng ",Table133[[#This Row],[Tỉnh/thành phố đầy đủ]])</f>
        <v>Sở Xây dựng Tỉnh Tuyên Quang</v>
      </c>
      <c r="G62" s="19" t="s">
        <v>824</v>
      </c>
      <c r="H62" s="18"/>
    </row>
    <row r="63" spans="1:8" ht="16.5" x14ac:dyDescent="0.35">
      <c r="A63" s="10">
        <v>63</v>
      </c>
      <c r="B63" s="2" t="s">
        <v>144</v>
      </c>
      <c r="C63" s="3" t="s">
        <v>875</v>
      </c>
      <c r="D63" s="20" t="s">
        <v>130</v>
      </c>
      <c r="E63" s="11" t="s">
        <v>131</v>
      </c>
      <c r="F63" s="19" t="str">
        <f>CONCATENATE("Sở Xây dựng ",Table133[[#This Row],[Tỉnh/thành phố đầy đủ]])</f>
        <v>Sở Xây dựng Tỉnh Vĩnh Long</v>
      </c>
      <c r="G63" s="19" t="s">
        <v>875</v>
      </c>
      <c r="H63" s="18"/>
    </row>
    <row r="64" spans="1:8" ht="16.5" x14ac:dyDescent="0.35">
      <c r="A64" s="10">
        <v>25</v>
      </c>
      <c r="B64" s="3" t="s">
        <v>140</v>
      </c>
      <c r="C64" s="3" t="s">
        <v>840</v>
      </c>
      <c r="D64" s="20" t="s">
        <v>132</v>
      </c>
      <c r="E64" s="11" t="s">
        <v>133</v>
      </c>
      <c r="F64" s="19" t="str">
        <f>CONCATENATE("Sở Xây dựng ",Table133[[#This Row],[Tỉnh/thành phố đầy đủ]])</f>
        <v>Sở Xây dựng Tỉnh Vĩnh Phúc</v>
      </c>
      <c r="G64" s="19" t="s">
        <v>840</v>
      </c>
      <c r="H64" s="18"/>
    </row>
    <row r="65" spans="1:8" ht="16.5" x14ac:dyDescent="0.35">
      <c r="A65" s="13">
        <v>14</v>
      </c>
      <c r="B65" s="4" t="s">
        <v>139</v>
      </c>
      <c r="C65" s="4" t="s">
        <v>831</v>
      </c>
      <c r="D65" s="22" t="s">
        <v>134</v>
      </c>
      <c r="E65" s="14" t="s">
        <v>135</v>
      </c>
      <c r="F65" s="19" t="str">
        <f>CONCATENATE("Sở Xây dựng ",Table133[[#This Row],[Tỉnh/thành phố đầy đủ]])</f>
        <v>Sở Xây dựng Tỉnh Yên Bái</v>
      </c>
      <c r="G65" s="19" t="s">
        <v>831</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81640625" defaultRowHeight="12.5" x14ac:dyDescent="0.25"/>
  <cols>
    <col min="1" max="1" width="19.1796875" style="1" bestFit="1" customWidth="1"/>
    <col min="2" max="2" width="10.453125" style="1" customWidth="1"/>
    <col min="3" max="3" width="30.81640625" style="1" customWidth="1"/>
    <col min="4" max="4" width="43" style="1" customWidth="1"/>
    <col min="5" max="16384" width="8.81640625" style="1"/>
  </cols>
  <sheetData>
    <row r="2" spans="1:4" x14ac:dyDescent="0.25">
      <c r="A2" s="15" t="s">
        <v>145</v>
      </c>
      <c r="B2" s="15" t="s">
        <v>137</v>
      </c>
      <c r="C2" s="15" t="s">
        <v>146</v>
      </c>
      <c r="D2" s="15" t="s">
        <v>9</v>
      </c>
    </row>
    <row r="3" spans="1:4" ht="33" x14ac:dyDescent="0.35">
      <c r="A3" s="3" t="s">
        <v>34</v>
      </c>
      <c r="B3" s="3" t="s">
        <v>35</v>
      </c>
      <c r="C3" s="2" t="s">
        <v>784</v>
      </c>
      <c r="D3" s="2"/>
    </row>
    <row r="4" spans="1:4" ht="33" x14ac:dyDescent="0.35">
      <c r="A4" s="3" t="s">
        <v>34</v>
      </c>
      <c r="B4" s="3" t="s">
        <v>35</v>
      </c>
      <c r="C4" s="2" t="s">
        <v>487</v>
      </c>
      <c r="D4" s="2"/>
    </row>
    <row r="5" spans="1:4" ht="33" x14ac:dyDescent="0.35">
      <c r="A5" s="3" t="s">
        <v>34</v>
      </c>
      <c r="B5" s="3" t="s">
        <v>35</v>
      </c>
      <c r="C5" s="2" t="s">
        <v>785</v>
      </c>
      <c r="D5" s="2"/>
    </row>
    <row r="6" spans="1:4" ht="33" x14ac:dyDescent="0.35">
      <c r="A6" s="3" t="s">
        <v>34</v>
      </c>
      <c r="B6" s="3" t="s">
        <v>35</v>
      </c>
      <c r="C6" s="2" t="s">
        <v>535</v>
      </c>
      <c r="D6" s="2"/>
    </row>
    <row r="7" spans="1:4" ht="33" x14ac:dyDescent="0.35">
      <c r="A7" s="3" t="s">
        <v>34</v>
      </c>
      <c r="B7" s="3" t="s">
        <v>35</v>
      </c>
      <c r="C7" s="2" t="s">
        <v>781</v>
      </c>
      <c r="D7" s="2"/>
    </row>
    <row r="8" spans="1:4" ht="33" x14ac:dyDescent="0.35">
      <c r="A8" s="3" t="s">
        <v>34</v>
      </c>
      <c r="B8" s="3" t="s">
        <v>35</v>
      </c>
      <c r="C8" s="2" t="s">
        <v>782</v>
      </c>
      <c r="D8" s="2"/>
    </row>
    <row r="9" spans="1:4" ht="33" x14ac:dyDescent="0.35">
      <c r="A9" s="3" t="s">
        <v>34</v>
      </c>
      <c r="B9" s="3" t="s">
        <v>35</v>
      </c>
      <c r="C9" s="2" t="s">
        <v>779</v>
      </c>
      <c r="D9" s="2" t="s">
        <v>779</v>
      </c>
    </row>
    <row r="10" spans="1:4" ht="33" x14ac:dyDescent="0.35">
      <c r="A10" s="3" t="s">
        <v>34</v>
      </c>
      <c r="B10" s="3" t="s">
        <v>35</v>
      </c>
      <c r="C10" s="2" t="s">
        <v>780</v>
      </c>
      <c r="D10" s="2"/>
    </row>
    <row r="11" spans="1:4" ht="33" x14ac:dyDescent="0.35">
      <c r="A11" s="3" t="s">
        <v>34</v>
      </c>
      <c r="B11" s="3" t="s">
        <v>35</v>
      </c>
      <c r="C11" s="2" t="s">
        <v>783</v>
      </c>
      <c r="D11" s="2"/>
    </row>
    <row r="12" spans="1:4" ht="33" x14ac:dyDescent="0.35">
      <c r="A12" s="3" t="s">
        <v>38</v>
      </c>
      <c r="B12" s="3" t="s">
        <v>39</v>
      </c>
      <c r="C12" s="2" t="s">
        <v>501</v>
      </c>
      <c r="D12" s="2"/>
    </row>
    <row r="13" spans="1:4" ht="33" x14ac:dyDescent="0.35">
      <c r="A13" s="3" t="s">
        <v>38</v>
      </c>
      <c r="B13" s="3" t="s">
        <v>39</v>
      </c>
      <c r="C13" s="2" t="s">
        <v>502</v>
      </c>
      <c r="D13" s="2"/>
    </row>
    <row r="14" spans="1:4" ht="33" x14ac:dyDescent="0.35">
      <c r="A14" s="3" t="s">
        <v>38</v>
      </c>
      <c r="B14" s="3" t="s">
        <v>39</v>
      </c>
      <c r="C14" s="2" t="s">
        <v>500</v>
      </c>
      <c r="D14" s="2"/>
    </row>
    <row r="15" spans="1:4" ht="33" x14ac:dyDescent="0.35">
      <c r="A15" s="3" t="s">
        <v>38</v>
      </c>
      <c r="B15" s="3" t="s">
        <v>39</v>
      </c>
      <c r="C15" s="2" t="s">
        <v>496</v>
      </c>
      <c r="D15" s="2"/>
    </row>
    <row r="16" spans="1:4" ht="33" x14ac:dyDescent="0.35">
      <c r="A16" s="3" t="s">
        <v>38</v>
      </c>
      <c r="B16" s="3" t="s">
        <v>39</v>
      </c>
      <c r="C16" s="2" t="s">
        <v>495</v>
      </c>
      <c r="D16" s="2" t="s">
        <v>496</v>
      </c>
    </row>
    <row r="17" spans="1:4" ht="33" x14ac:dyDescent="0.35">
      <c r="A17" s="3" t="s">
        <v>38</v>
      </c>
      <c r="B17" s="3" t="s">
        <v>39</v>
      </c>
      <c r="C17" s="2" t="s">
        <v>499</v>
      </c>
      <c r="D17" s="2"/>
    </row>
    <row r="18" spans="1:4" ht="33" x14ac:dyDescent="0.35">
      <c r="A18" s="3" t="s">
        <v>38</v>
      </c>
      <c r="B18" s="3" t="s">
        <v>39</v>
      </c>
      <c r="C18" s="2" t="s">
        <v>498</v>
      </c>
      <c r="D18" s="2"/>
    </row>
    <row r="19" spans="1:4" ht="33" x14ac:dyDescent="0.35">
      <c r="A19" s="3" t="s">
        <v>38</v>
      </c>
      <c r="B19" s="3" t="s">
        <v>39</v>
      </c>
      <c r="C19" s="2" t="s">
        <v>497</v>
      </c>
      <c r="D19" s="2"/>
    </row>
    <row r="20" spans="1:4" ht="132" x14ac:dyDescent="0.35">
      <c r="A20" s="3" t="s">
        <v>56</v>
      </c>
      <c r="B20" s="3" t="s">
        <v>57</v>
      </c>
      <c r="C20" s="35" t="s">
        <v>926</v>
      </c>
      <c r="D20" s="2"/>
    </row>
    <row r="21" spans="1:4" ht="115.5" x14ac:dyDescent="0.35">
      <c r="A21" s="3" t="s">
        <v>56</v>
      </c>
      <c r="B21" s="3" t="s">
        <v>57</v>
      </c>
      <c r="C21" s="36" t="s">
        <v>927</v>
      </c>
      <c r="D21" s="34"/>
    </row>
    <row r="22" spans="1:4" ht="115.5" x14ac:dyDescent="0.35">
      <c r="A22" s="3" t="s">
        <v>56</v>
      </c>
      <c r="B22" s="3" t="s">
        <v>57</v>
      </c>
      <c r="C22" s="36" t="s">
        <v>925</v>
      </c>
      <c r="D22" s="34"/>
    </row>
    <row r="23" spans="1:4" ht="16.5" x14ac:dyDescent="0.35">
      <c r="A23" s="3" t="s">
        <v>56</v>
      </c>
      <c r="B23" s="3" t="s">
        <v>57</v>
      </c>
      <c r="C23" s="2" t="s">
        <v>165</v>
      </c>
      <c r="D23" s="34"/>
    </row>
    <row r="24" spans="1:4" ht="16.5" x14ac:dyDescent="0.35">
      <c r="A24" s="3" t="s">
        <v>56</v>
      </c>
      <c r="B24" s="3" t="s">
        <v>57</v>
      </c>
      <c r="C24" s="2" t="s">
        <v>171</v>
      </c>
      <c r="D24" s="2"/>
    </row>
    <row r="25" spans="1:4" ht="16.5" x14ac:dyDescent="0.35">
      <c r="A25" s="3" t="s">
        <v>56</v>
      </c>
      <c r="B25" s="3" t="s">
        <v>57</v>
      </c>
      <c r="C25" s="2" t="s">
        <v>167</v>
      </c>
      <c r="D25" s="2"/>
    </row>
    <row r="26" spans="1:4" ht="16.5" x14ac:dyDescent="0.35">
      <c r="A26" s="3" t="s">
        <v>56</v>
      </c>
      <c r="B26" s="3" t="s">
        <v>57</v>
      </c>
      <c r="C26" s="2" t="s">
        <v>157</v>
      </c>
      <c r="D26" s="2"/>
    </row>
    <row r="27" spans="1:4" ht="16.5" x14ac:dyDescent="0.35">
      <c r="A27" s="3" t="s">
        <v>56</v>
      </c>
      <c r="B27" s="3" t="s">
        <v>57</v>
      </c>
      <c r="C27" s="2" t="s">
        <v>158</v>
      </c>
      <c r="D27" s="2"/>
    </row>
    <row r="28" spans="1:4" ht="16.5" x14ac:dyDescent="0.35">
      <c r="A28" s="3" t="s">
        <v>56</v>
      </c>
      <c r="B28" s="3" t="s">
        <v>57</v>
      </c>
      <c r="C28" s="2" t="s">
        <v>168</v>
      </c>
      <c r="D28" s="2"/>
    </row>
    <row r="29" spans="1:4" ht="16.5" x14ac:dyDescent="0.35">
      <c r="A29" s="3" t="s">
        <v>56</v>
      </c>
      <c r="B29" s="3" t="s">
        <v>57</v>
      </c>
      <c r="C29" s="2" t="s">
        <v>162</v>
      </c>
      <c r="D29" s="2"/>
    </row>
    <row r="30" spans="1:4" ht="16.5" x14ac:dyDescent="0.35">
      <c r="A30" s="3" t="s">
        <v>56</v>
      </c>
      <c r="B30" s="3" t="s">
        <v>57</v>
      </c>
      <c r="C30" s="2" t="s">
        <v>176</v>
      </c>
      <c r="D30" s="2"/>
    </row>
    <row r="31" spans="1:4" ht="16.5" x14ac:dyDescent="0.35">
      <c r="A31" s="3" t="s">
        <v>56</v>
      </c>
      <c r="B31" s="3" t="s">
        <v>57</v>
      </c>
      <c r="C31" s="2" t="s">
        <v>174</v>
      </c>
      <c r="D31" s="2"/>
    </row>
    <row r="32" spans="1:4" ht="16.5" x14ac:dyDescent="0.35">
      <c r="A32" s="3" t="s">
        <v>56</v>
      </c>
      <c r="B32" s="3" t="s">
        <v>57</v>
      </c>
      <c r="C32" s="2" t="s">
        <v>166</v>
      </c>
      <c r="D32" s="2"/>
    </row>
    <row r="33" spans="1:4" ht="16.5" x14ac:dyDescent="0.35">
      <c r="A33" s="3" t="s">
        <v>56</v>
      </c>
      <c r="B33" s="3" t="s">
        <v>57</v>
      </c>
      <c r="C33" s="2" t="s">
        <v>169</v>
      </c>
      <c r="D33" s="2"/>
    </row>
    <row r="34" spans="1:4" ht="16.5" x14ac:dyDescent="0.35">
      <c r="A34" s="3" t="s">
        <v>56</v>
      </c>
      <c r="B34" s="3" t="s">
        <v>57</v>
      </c>
      <c r="C34" s="2" t="s">
        <v>156</v>
      </c>
      <c r="D34" s="2"/>
    </row>
    <row r="35" spans="1:4" ht="16.5" x14ac:dyDescent="0.35">
      <c r="A35" s="3" t="s">
        <v>56</v>
      </c>
      <c r="B35" s="3" t="s">
        <v>57</v>
      </c>
      <c r="C35" s="2" t="s">
        <v>170</v>
      </c>
      <c r="D35" s="2"/>
    </row>
    <row r="36" spans="1:4" ht="16.5" x14ac:dyDescent="0.35">
      <c r="A36" s="3" t="s">
        <v>56</v>
      </c>
      <c r="B36" s="3" t="s">
        <v>57</v>
      </c>
      <c r="C36" s="2" t="s">
        <v>172</v>
      </c>
      <c r="D36" s="2"/>
    </row>
    <row r="37" spans="1:4" ht="16.5" x14ac:dyDescent="0.35">
      <c r="A37" s="3" t="s">
        <v>56</v>
      </c>
      <c r="B37" s="3" t="s">
        <v>57</v>
      </c>
      <c r="C37" s="2" t="s">
        <v>160</v>
      </c>
      <c r="D37" s="2"/>
    </row>
    <row r="38" spans="1:4" ht="16.5" x14ac:dyDescent="0.35">
      <c r="A38" s="3" t="s">
        <v>56</v>
      </c>
      <c r="B38" s="3" t="s">
        <v>57</v>
      </c>
      <c r="C38" s="2" t="s">
        <v>173</v>
      </c>
      <c r="D38" s="2"/>
    </row>
    <row r="39" spans="1:4" ht="16.5" x14ac:dyDescent="0.35">
      <c r="A39" s="3" t="s">
        <v>56</v>
      </c>
      <c r="B39" s="3" t="s">
        <v>57</v>
      </c>
      <c r="C39" s="2" t="s">
        <v>175</v>
      </c>
      <c r="D39" s="2"/>
    </row>
    <row r="40" spans="1:4" ht="16.5" x14ac:dyDescent="0.35">
      <c r="A40" s="3" t="s">
        <v>56</v>
      </c>
      <c r="B40" s="3" t="s">
        <v>57</v>
      </c>
      <c r="C40" s="2" t="s">
        <v>147</v>
      </c>
      <c r="D40" s="2"/>
    </row>
    <row r="41" spans="1:4" ht="16.5" x14ac:dyDescent="0.35">
      <c r="A41" s="3" t="s">
        <v>56</v>
      </c>
      <c r="B41" s="3" t="s">
        <v>57</v>
      </c>
      <c r="C41" s="2" t="s">
        <v>161</v>
      </c>
      <c r="D41" s="2"/>
    </row>
    <row r="42" spans="1:4" ht="16.5" x14ac:dyDescent="0.35">
      <c r="A42" s="3" t="s">
        <v>56</v>
      </c>
      <c r="B42" s="3" t="s">
        <v>57</v>
      </c>
      <c r="C42" s="2" t="s">
        <v>151</v>
      </c>
      <c r="D42" s="2"/>
    </row>
    <row r="43" spans="1:4" ht="16.5" x14ac:dyDescent="0.35">
      <c r="A43" s="3" t="s">
        <v>56</v>
      </c>
      <c r="B43" s="3" t="s">
        <v>57</v>
      </c>
      <c r="C43" s="2" t="s">
        <v>152</v>
      </c>
      <c r="D43" s="2"/>
    </row>
    <row r="44" spans="1:4" ht="16.5" x14ac:dyDescent="0.35">
      <c r="A44" s="3" t="s">
        <v>56</v>
      </c>
      <c r="B44" s="3" t="s">
        <v>57</v>
      </c>
      <c r="C44" s="2" t="s">
        <v>163</v>
      </c>
      <c r="D44" s="2"/>
    </row>
    <row r="45" spans="1:4" ht="16.5" x14ac:dyDescent="0.35">
      <c r="A45" s="3" t="s">
        <v>56</v>
      </c>
      <c r="B45" s="3" t="s">
        <v>57</v>
      </c>
      <c r="C45" s="2" t="s">
        <v>153</v>
      </c>
      <c r="D45" s="2"/>
    </row>
    <row r="46" spans="1:4" ht="16.5" x14ac:dyDescent="0.35">
      <c r="A46" s="3" t="s">
        <v>56</v>
      </c>
      <c r="B46" s="3" t="s">
        <v>57</v>
      </c>
      <c r="C46" s="2" t="s">
        <v>148</v>
      </c>
      <c r="D46" s="2" t="s">
        <v>148</v>
      </c>
    </row>
    <row r="47" spans="1:4" ht="16.5" x14ac:dyDescent="0.35">
      <c r="A47" s="3" t="s">
        <v>56</v>
      </c>
      <c r="B47" s="3" t="s">
        <v>57</v>
      </c>
      <c r="C47" s="2" t="s">
        <v>154</v>
      </c>
      <c r="D47" s="2"/>
    </row>
    <row r="48" spans="1:4" ht="16.5" x14ac:dyDescent="0.35">
      <c r="A48" s="3" t="s">
        <v>56</v>
      </c>
      <c r="B48" s="3" t="s">
        <v>57</v>
      </c>
      <c r="C48" s="2" t="s">
        <v>150</v>
      </c>
      <c r="D48" s="2"/>
    </row>
    <row r="49" spans="1:4" ht="16.5" x14ac:dyDescent="0.35">
      <c r="A49" s="3" t="s">
        <v>56</v>
      </c>
      <c r="B49" s="3" t="s">
        <v>57</v>
      </c>
      <c r="C49" s="2" t="s">
        <v>159</v>
      </c>
      <c r="D49" s="2"/>
    </row>
    <row r="50" spans="1:4" ht="16.5" x14ac:dyDescent="0.35">
      <c r="A50" s="3" t="s">
        <v>56</v>
      </c>
      <c r="B50" s="3" t="s">
        <v>57</v>
      </c>
      <c r="C50" s="2" t="s">
        <v>149</v>
      </c>
      <c r="D50" s="2"/>
    </row>
    <row r="51" spans="1:4" ht="16.5" x14ac:dyDescent="0.35">
      <c r="A51" s="3" t="s">
        <v>56</v>
      </c>
      <c r="B51" s="3" t="s">
        <v>57</v>
      </c>
      <c r="C51" s="2" t="s">
        <v>155</v>
      </c>
      <c r="D51" s="2"/>
    </row>
    <row r="52" spans="1:4" ht="16.5" x14ac:dyDescent="0.35">
      <c r="A52" s="3" t="s">
        <v>56</v>
      </c>
      <c r="B52" s="3" t="s">
        <v>57</v>
      </c>
      <c r="C52" s="2" t="s">
        <v>164</v>
      </c>
      <c r="D52" s="2"/>
    </row>
    <row r="53" spans="1:4" ht="99" x14ac:dyDescent="0.35">
      <c r="A53" s="3" t="s">
        <v>62</v>
      </c>
      <c r="B53" s="3" t="s">
        <v>63</v>
      </c>
      <c r="C53" s="35" t="s">
        <v>928</v>
      </c>
      <c r="D53" s="2"/>
    </row>
    <row r="54" spans="1:4" ht="99" x14ac:dyDescent="0.35">
      <c r="A54" s="3" t="s">
        <v>62</v>
      </c>
      <c r="B54" s="3" t="s">
        <v>63</v>
      </c>
      <c r="C54" s="36" t="s">
        <v>929</v>
      </c>
      <c r="D54" s="34"/>
    </row>
    <row r="55" spans="1:4" ht="33" x14ac:dyDescent="0.35">
      <c r="A55" s="3" t="s">
        <v>62</v>
      </c>
      <c r="B55" s="3" t="s">
        <v>63</v>
      </c>
      <c r="C55" s="2" t="s">
        <v>361</v>
      </c>
      <c r="D55" s="34"/>
    </row>
    <row r="56" spans="1:4" ht="33" x14ac:dyDescent="0.35">
      <c r="A56" s="3" t="s">
        <v>62</v>
      </c>
      <c r="B56" s="3" t="s">
        <v>63</v>
      </c>
      <c r="C56" s="2" t="s">
        <v>362</v>
      </c>
      <c r="D56" s="2"/>
    </row>
    <row r="57" spans="1:4" ht="33" x14ac:dyDescent="0.35">
      <c r="A57" s="3" t="s">
        <v>62</v>
      </c>
      <c r="B57" s="3" t="s">
        <v>63</v>
      </c>
      <c r="C57" s="2" t="s">
        <v>367</v>
      </c>
      <c r="D57" s="2"/>
    </row>
    <row r="58" spans="1:4" ht="33" x14ac:dyDescent="0.35">
      <c r="A58" s="3" t="s">
        <v>62</v>
      </c>
      <c r="B58" s="3" t="s">
        <v>63</v>
      </c>
      <c r="C58" s="2" t="s">
        <v>366</v>
      </c>
      <c r="D58" s="2"/>
    </row>
    <row r="59" spans="1:4" ht="33" x14ac:dyDescent="0.35">
      <c r="A59" s="3" t="s">
        <v>62</v>
      </c>
      <c r="B59" s="3" t="s">
        <v>63</v>
      </c>
      <c r="C59" s="2" t="s">
        <v>363</v>
      </c>
      <c r="D59" s="2"/>
    </row>
    <row r="60" spans="1:4" ht="33" x14ac:dyDescent="0.35">
      <c r="A60" s="3" t="s">
        <v>62</v>
      </c>
      <c r="B60" s="3" t="s">
        <v>63</v>
      </c>
      <c r="C60" s="2" t="s">
        <v>360</v>
      </c>
      <c r="D60" s="2"/>
    </row>
    <row r="61" spans="1:4" ht="33" x14ac:dyDescent="0.35">
      <c r="A61" s="3" t="s">
        <v>62</v>
      </c>
      <c r="B61" s="3" t="s">
        <v>63</v>
      </c>
      <c r="C61" s="2" t="s">
        <v>364</v>
      </c>
      <c r="D61" s="2"/>
    </row>
    <row r="62" spans="1:4" ht="33" x14ac:dyDescent="0.35">
      <c r="A62" s="3" t="s">
        <v>62</v>
      </c>
      <c r="B62" s="3" t="s">
        <v>63</v>
      </c>
      <c r="C62" s="2" t="s">
        <v>365</v>
      </c>
      <c r="D62" s="2"/>
    </row>
    <row r="63" spans="1:4" ht="33" x14ac:dyDescent="0.35">
      <c r="A63" s="3" t="s">
        <v>62</v>
      </c>
      <c r="B63" s="3" t="s">
        <v>63</v>
      </c>
      <c r="C63" s="2" t="s">
        <v>358</v>
      </c>
      <c r="D63" s="2"/>
    </row>
    <row r="64" spans="1:4" ht="33" x14ac:dyDescent="0.35">
      <c r="A64" s="3" t="s">
        <v>62</v>
      </c>
      <c r="B64" s="3" t="s">
        <v>63</v>
      </c>
      <c r="C64" s="2" t="s">
        <v>359</v>
      </c>
      <c r="D64" s="2"/>
    </row>
    <row r="65" spans="1:4" ht="33" x14ac:dyDescent="0.35">
      <c r="A65" s="3" t="s">
        <v>62</v>
      </c>
      <c r="B65" s="3" t="s">
        <v>63</v>
      </c>
      <c r="C65" s="2" t="s">
        <v>356</v>
      </c>
      <c r="D65" s="2"/>
    </row>
    <row r="66" spans="1:4" ht="33" x14ac:dyDescent="0.35">
      <c r="A66" s="3" t="s">
        <v>62</v>
      </c>
      <c r="B66" s="3" t="s">
        <v>63</v>
      </c>
      <c r="C66" s="2" t="s">
        <v>353</v>
      </c>
      <c r="D66" s="2" t="s">
        <v>353</v>
      </c>
    </row>
    <row r="67" spans="1:4" ht="33" x14ac:dyDescent="0.35">
      <c r="A67" s="3" t="s">
        <v>62</v>
      </c>
      <c r="B67" s="3" t="s">
        <v>63</v>
      </c>
      <c r="C67" s="2" t="s">
        <v>357</v>
      </c>
      <c r="D67" s="2"/>
    </row>
    <row r="68" spans="1:4" ht="33" x14ac:dyDescent="0.35">
      <c r="A68" s="3" t="s">
        <v>62</v>
      </c>
      <c r="B68" s="3" t="s">
        <v>63</v>
      </c>
      <c r="C68" s="2" t="s">
        <v>355</v>
      </c>
      <c r="D68" s="2"/>
    </row>
    <row r="69" spans="1:4" ht="33" x14ac:dyDescent="0.35">
      <c r="A69" s="3" t="s">
        <v>62</v>
      </c>
      <c r="B69" s="3" t="s">
        <v>63</v>
      </c>
      <c r="C69" s="2" t="s">
        <v>354</v>
      </c>
      <c r="D69" s="2"/>
    </row>
    <row r="70" spans="1:4" ht="33" x14ac:dyDescent="0.35">
      <c r="A70" s="3" t="s">
        <v>66</v>
      </c>
      <c r="B70" s="3" t="s">
        <v>67</v>
      </c>
      <c r="C70" s="2" t="s">
        <v>697</v>
      </c>
      <c r="D70" s="2"/>
    </row>
    <row r="71" spans="1:4" ht="33" x14ac:dyDescent="0.35">
      <c r="A71" s="3" t="s">
        <v>66</v>
      </c>
      <c r="B71" s="3" t="s">
        <v>67</v>
      </c>
      <c r="C71" s="2" t="s">
        <v>699</v>
      </c>
      <c r="D71" s="2"/>
    </row>
    <row r="72" spans="1:4" ht="33" x14ac:dyDescent="0.35">
      <c r="A72" s="3" t="s">
        <v>66</v>
      </c>
      <c r="B72" s="3" t="s">
        <v>67</v>
      </c>
      <c r="C72" s="2" t="s">
        <v>695</v>
      </c>
      <c r="D72" s="2"/>
    </row>
    <row r="73" spans="1:4" ht="33" x14ac:dyDescent="0.35">
      <c r="A73" s="3" t="s">
        <v>66</v>
      </c>
      <c r="B73" s="3" t="s">
        <v>67</v>
      </c>
      <c r="C73" s="2" t="s">
        <v>696</v>
      </c>
      <c r="D73" s="2"/>
    </row>
    <row r="74" spans="1:4" ht="33" x14ac:dyDescent="0.35">
      <c r="A74" s="3" t="s">
        <v>66</v>
      </c>
      <c r="B74" s="3" t="s">
        <v>67</v>
      </c>
      <c r="C74" s="2" t="s">
        <v>698</v>
      </c>
      <c r="D74" s="2"/>
    </row>
    <row r="75" spans="1:4" ht="33" x14ac:dyDescent="0.35">
      <c r="A75" s="3" t="s">
        <v>66</v>
      </c>
      <c r="B75" s="3" t="s">
        <v>67</v>
      </c>
      <c r="C75" s="2" t="s">
        <v>679</v>
      </c>
      <c r="D75" s="2" t="s">
        <v>680</v>
      </c>
    </row>
    <row r="76" spans="1:4" ht="33" x14ac:dyDescent="0.35">
      <c r="A76" s="3" t="s">
        <v>66</v>
      </c>
      <c r="B76" s="3" t="s">
        <v>67</v>
      </c>
      <c r="C76" s="2" t="s">
        <v>687</v>
      </c>
      <c r="D76" s="2"/>
    </row>
    <row r="77" spans="1:4" ht="33" x14ac:dyDescent="0.35">
      <c r="A77" s="3" t="s">
        <v>66</v>
      </c>
      <c r="B77" s="3" t="s">
        <v>67</v>
      </c>
      <c r="C77" s="2" t="s">
        <v>690</v>
      </c>
      <c r="D77" s="2"/>
    </row>
    <row r="78" spans="1:4" ht="33" x14ac:dyDescent="0.35">
      <c r="A78" s="3" t="s">
        <v>66</v>
      </c>
      <c r="B78" s="3" t="s">
        <v>67</v>
      </c>
      <c r="C78" s="2" t="s">
        <v>691</v>
      </c>
      <c r="D78" s="2"/>
    </row>
    <row r="79" spans="1:4" ht="33" x14ac:dyDescent="0.35">
      <c r="A79" s="3" t="s">
        <v>66</v>
      </c>
      <c r="B79" s="3" t="s">
        <v>67</v>
      </c>
      <c r="C79" s="2" t="s">
        <v>692</v>
      </c>
      <c r="D79" s="2"/>
    </row>
    <row r="80" spans="1:4" ht="33" x14ac:dyDescent="0.35">
      <c r="A80" s="3" t="s">
        <v>66</v>
      </c>
      <c r="B80" s="3" t="s">
        <v>67</v>
      </c>
      <c r="C80" s="2" t="s">
        <v>694</v>
      </c>
      <c r="D80" s="2"/>
    </row>
    <row r="81" spans="1:4" ht="33" x14ac:dyDescent="0.35">
      <c r="A81" s="3" t="s">
        <v>66</v>
      </c>
      <c r="B81" s="3" t="s">
        <v>67</v>
      </c>
      <c r="C81" s="2" t="s">
        <v>693</v>
      </c>
      <c r="D81" s="2"/>
    </row>
    <row r="82" spans="1:4" ht="33" x14ac:dyDescent="0.35">
      <c r="A82" s="3" t="s">
        <v>66</v>
      </c>
      <c r="B82" s="3" t="s">
        <v>67</v>
      </c>
      <c r="C82" s="2" t="s">
        <v>688</v>
      </c>
      <c r="D82" s="2"/>
    </row>
    <row r="83" spans="1:4" ht="33" x14ac:dyDescent="0.35">
      <c r="A83" s="3" t="s">
        <v>66</v>
      </c>
      <c r="B83" s="3" t="s">
        <v>67</v>
      </c>
      <c r="C83" s="2" t="s">
        <v>689</v>
      </c>
      <c r="D83" s="2"/>
    </row>
    <row r="84" spans="1:4" ht="33" x14ac:dyDescent="0.35">
      <c r="A84" s="3" t="s">
        <v>66</v>
      </c>
      <c r="B84" s="3" t="s">
        <v>67</v>
      </c>
      <c r="C84" s="2" t="s">
        <v>681</v>
      </c>
      <c r="D84" s="2"/>
    </row>
    <row r="85" spans="1:4" ht="33" x14ac:dyDescent="0.35">
      <c r="A85" s="3" t="s">
        <v>66</v>
      </c>
      <c r="B85" s="3" t="s">
        <v>67</v>
      </c>
      <c r="C85" s="2" t="s">
        <v>680</v>
      </c>
      <c r="D85" s="2"/>
    </row>
    <row r="86" spans="1:4" ht="33" x14ac:dyDescent="0.35">
      <c r="A86" s="3" t="s">
        <v>66</v>
      </c>
      <c r="B86" s="3" t="s">
        <v>67</v>
      </c>
      <c r="C86" s="2" t="s">
        <v>683</v>
      </c>
      <c r="D86" s="2"/>
    </row>
    <row r="87" spans="1:4" ht="33" x14ac:dyDescent="0.35">
      <c r="A87" s="3" t="s">
        <v>66</v>
      </c>
      <c r="B87" s="3" t="s">
        <v>67</v>
      </c>
      <c r="C87" s="2" t="s">
        <v>682</v>
      </c>
      <c r="D87" s="2"/>
    </row>
    <row r="88" spans="1:4" ht="33" x14ac:dyDescent="0.35">
      <c r="A88" s="3" t="s">
        <v>66</v>
      </c>
      <c r="B88" s="3" t="s">
        <v>67</v>
      </c>
      <c r="C88" s="2" t="s">
        <v>686</v>
      </c>
      <c r="D88" s="2"/>
    </row>
    <row r="89" spans="1:4" ht="33" x14ac:dyDescent="0.35">
      <c r="A89" s="3" t="s">
        <v>66</v>
      </c>
      <c r="B89" s="3" t="s">
        <v>67</v>
      </c>
      <c r="C89" s="2" t="s">
        <v>684</v>
      </c>
      <c r="D89" s="2"/>
    </row>
    <row r="90" spans="1:4" ht="33" x14ac:dyDescent="0.35">
      <c r="A90" s="3" t="s">
        <v>66</v>
      </c>
      <c r="B90" s="3" t="s">
        <v>67</v>
      </c>
      <c r="C90" s="2" t="s">
        <v>685</v>
      </c>
      <c r="D90" s="2"/>
    </row>
    <row r="91" spans="1:4" ht="33" x14ac:dyDescent="0.35">
      <c r="A91" s="3" t="s">
        <v>66</v>
      </c>
      <c r="B91" s="3" t="s">
        <v>67</v>
      </c>
      <c r="C91" s="2" t="s">
        <v>893</v>
      </c>
      <c r="D91" s="2"/>
    </row>
    <row r="92" spans="1:4" ht="16.5" x14ac:dyDescent="0.35">
      <c r="A92" s="3" t="s">
        <v>10</v>
      </c>
      <c r="B92" s="3" t="s">
        <v>11</v>
      </c>
      <c r="C92" s="2" t="s">
        <v>759</v>
      </c>
      <c r="D92" s="2"/>
    </row>
    <row r="93" spans="1:4" ht="16.5" x14ac:dyDescent="0.35">
      <c r="A93" s="3" t="s">
        <v>10</v>
      </c>
      <c r="B93" s="3" t="s">
        <v>11</v>
      </c>
      <c r="C93" s="2" t="s">
        <v>762</v>
      </c>
      <c r="D93" s="2"/>
    </row>
    <row r="94" spans="1:4" ht="16.5" x14ac:dyDescent="0.35">
      <c r="A94" s="3" t="s">
        <v>10</v>
      </c>
      <c r="B94" s="3" t="s">
        <v>11</v>
      </c>
      <c r="C94" s="2" t="s">
        <v>650</v>
      </c>
      <c r="D94" s="2"/>
    </row>
    <row r="95" spans="1:4" ht="16.5" x14ac:dyDescent="0.35">
      <c r="A95" s="3" t="s">
        <v>10</v>
      </c>
      <c r="B95" s="3" t="s">
        <v>11</v>
      </c>
      <c r="C95" s="2" t="s">
        <v>203</v>
      </c>
      <c r="D95" s="2"/>
    </row>
    <row r="96" spans="1:4" ht="16.5" x14ac:dyDescent="0.35">
      <c r="A96" s="3" t="s">
        <v>10</v>
      </c>
      <c r="B96" s="3" t="s">
        <v>11</v>
      </c>
      <c r="C96" s="2" t="s">
        <v>761</v>
      </c>
      <c r="D96" s="2"/>
    </row>
    <row r="97" spans="1:4" ht="16.5" x14ac:dyDescent="0.35">
      <c r="A97" s="3" t="s">
        <v>10</v>
      </c>
      <c r="B97" s="3" t="s">
        <v>11</v>
      </c>
      <c r="C97" s="2" t="s">
        <v>765</v>
      </c>
      <c r="D97" s="2"/>
    </row>
    <row r="98" spans="1:4" ht="16.5" x14ac:dyDescent="0.35">
      <c r="A98" s="3" t="s">
        <v>10</v>
      </c>
      <c r="B98" s="3" t="s">
        <v>11</v>
      </c>
      <c r="C98" s="2" t="s">
        <v>763</v>
      </c>
      <c r="D98" s="2"/>
    </row>
    <row r="99" spans="1:4" ht="16.5" x14ac:dyDescent="0.35">
      <c r="A99" s="3" t="s">
        <v>10</v>
      </c>
      <c r="B99" s="3" t="s">
        <v>11</v>
      </c>
      <c r="C99" s="2" t="s">
        <v>764</v>
      </c>
      <c r="D99" s="2"/>
    </row>
    <row r="100" spans="1:4" ht="16.5" x14ac:dyDescent="0.35">
      <c r="A100" s="3" t="s">
        <v>10</v>
      </c>
      <c r="B100" s="3" t="s">
        <v>11</v>
      </c>
      <c r="C100" s="2" t="s">
        <v>758</v>
      </c>
      <c r="D100" s="2" t="str">
        <f>Table136[[#This Row],[QH]]</f>
        <v>Thành phố Châu Đốc</v>
      </c>
    </row>
    <row r="101" spans="1:4" ht="16.5" x14ac:dyDescent="0.35">
      <c r="A101" s="3" t="s">
        <v>10</v>
      </c>
      <c r="B101" s="3" t="s">
        <v>11</v>
      </c>
      <c r="C101" s="2" t="s">
        <v>757</v>
      </c>
      <c r="D101" s="2" t="str">
        <f>Table136[[#This Row],[QH]]</f>
        <v>Thành phố Long Xuyên</v>
      </c>
    </row>
    <row r="102" spans="1:4" ht="16.5" x14ac:dyDescent="0.35">
      <c r="A102" s="3" t="s">
        <v>10</v>
      </c>
      <c r="B102" s="3" t="s">
        <v>11</v>
      </c>
      <c r="C102" s="2" t="s">
        <v>760</v>
      </c>
      <c r="D102" s="2"/>
    </row>
    <row r="103" spans="1:4" ht="33" x14ac:dyDescent="0.35">
      <c r="A103" s="3" t="s">
        <v>12</v>
      </c>
      <c r="B103" s="3" t="s">
        <v>13</v>
      </c>
      <c r="C103" s="2" t="s">
        <v>673</v>
      </c>
      <c r="D103" s="2"/>
    </row>
    <row r="104" spans="1:4" ht="33" x14ac:dyDescent="0.35">
      <c r="A104" s="3" t="s">
        <v>12</v>
      </c>
      <c r="B104" s="3" t="s">
        <v>13</v>
      </c>
      <c r="C104" s="2" t="s">
        <v>678</v>
      </c>
      <c r="D104" s="2"/>
    </row>
    <row r="105" spans="1:4" ht="33" x14ac:dyDescent="0.35">
      <c r="A105" s="3" t="s">
        <v>12</v>
      </c>
      <c r="B105" s="3" t="s">
        <v>13</v>
      </c>
      <c r="C105" s="2" t="s">
        <v>676</v>
      </c>
      <c r="D105" s="2"/>
    </row>
    <row r="106" spans="1:4" ht="33" x14ac:dyDescent="0.35">
      <c r="A106" s="3" t="s">
        <v>12</v>
      </c>
      <c r="B106" s="3" t="s">
        <v>13</v>
      </c>
      <c r="C106" s="2" t="s">
        <v>675</v>
      </c>
      <c r="D106" s="2"/>
    </row>
    <row r="107" spans="1:4" ht="33" x14ac:dyDescent="0.35">
      <c r="A107" s="3" t="s">
        <v>12</v>
      </c>
      <c r="B107" s="3" t="s">
        <v>13</v>
      </c>
      <c r="C107" s="2" t="s">
        <v>674</v>
      </c>
      <c r="D107" s="2"/>
    </row>
    <row r="108" spans="1:4" ht="33" x14ac:dyDescent="0.35">
      <c r="A108" s="3" t="s">
        <v>12</v>
      </c>
      <c r="B108" s="3" t="s">
        <v>13</v>
      </c>
      <c r="C108" s="2" t="s">
        <v>672</v>
      </c>
      <c r="D108" s="2" t="str">
        <f>Table136[[#This Row],[QH]]</f>
        <v>Thành phố Bà Rịa</v>
      </c>
    </row>
    <row r="109" spans="1:4" ht="33" x14ac:dyDescent="0.35">
      <c r="A109" s="3" t="s">
        <v>12</v>
      </c>
      <c r="B109" s="3" t="s">
        <v>13</v>
      </c>
      <c r="C109" s="2" t="s">
        <v>671</v>
      </c>
      <c r="D109" s="2" t="str">
        <f>Table136[[#This Row],[QH]]</f>
        <v>Thành phố Vũng Tàu</v>
      </c>
    </row>
    <row r="110" spans="1:4" ht="33" x14ac:dyDescent="0.35">
      <c r="A110" s="3" t="s">
        <v>12</v>
      </c>
      <c r="B110" s="3" t="s">
        <v>13</v>
      </c>
      <c r="C110" s="2" t="s">
        <v>677</v>
      </c>
      <c r="D110" s="2"/>
    </row>
    <row r="111" spans="1:4" ht="16.5" x14ac:dyDescent="0.35">
      <c r="A111" s="3" t="s">
        <v>14</v>
      </c>
      <c r="B111" s="3" t="s">
        <v>15</v>
      </c>
      <c r="C111" s="2" t="s">
        <v>311</v>
      </c>
      <c r="D111" s="2"/>
    </row>
    <row r="112" spans="1:4" ht="16.5" x14ac:dyDescent="0.35">
      <c r="A112" s="3" t="s">
        <v>14</v>
      </c>
      <c r="B112" s="3" t="s">
        <v>15</v>
      </c>
      <c r="C112" s="2" t="s">
        <v>305</v>
      </c>
      <c r="D112" s="2"/>
    </row>
    <row r="113" spans="1:4" ht="16.5" x14ac:dyDescent="0.35">
      <c r="A113" s="3" t="s">
        <v>14</v>
      </c>
      <c r="B113" s="3" t="s">
        <v>15</v>
      </c>
      <c r="C113" s="2" t="s">
        <v>306</v>
      </c>
      <c r="D113" s="2"/>
    </row>
    <row r="114" spans="1:4" ht="16.5" x14ac:dyDescent="0.35">
      <c r="A114" s="3" t="s">
        <v>14</v>
      </c>
      <c r="B114" s="3" t="s">
        <v>15</v>
      </c>
      <c r="C114" s="2" t="s">
        <v>307</v>
      </c>
      <c r="D114" s="2"/>
    </row>
    <row r="115" spans="1:4" ht="16.5" x14ac:dyDescent="0.35">
      <c r="A115" s="3" t="s">
        <v>14</v>
      </c>
      <c r="B115" s="3" t="s">
        <v>15</v>
      </c>
      <c r="C115" s="2" t="s">
        <v>308</v>
      </c>
      <c r="D115" s="2"/>
    </row>
    <row r="116" spans="1:4" ht="16.5" x14ac:dyDescent="0.35">
      <c r="A116" s="3" t="s">
        <v>14</v>
      </c>
      <c r="B116" s="3" t="s">
        <v>15</v>
      </c>
      <c r="C116" s="2" t="s">
        <v>304</v>
      </c>
      <c r="D116" s="2"/>
    </row>
    <row r="117" spans="1:4" ht="16.5" x14ac:dyDescent="0.35">
      <c r="A117" s="3" t="s">
        <v>14</v>
      </c>
      <c r="B117" s="3" t="s">
        <v>15</v>
      </c>
      <c r="C117" s="2" t="s">
        <v>310</v>
      </c>
      <c r="D117" s="2"/>
    </row>
    <row r="118" spans="1:4" ht="16.5" x14ac:dyDescent="0.35">
      <c r="A118" s="3" t="s">
        <v>14</v>
      </c>
      <c r="B118" s="3" t="s">
        <v>15</v>
      </c>
      <c r="C118" s="2" t="s">
        <v>309</v>
      </c>
      <c r="D118" s="2"/>
    </row>
    <row r="119" spans="1:4" ht="16.5" x14ac:dyDescent="0.35">
      <c r="A119" s="3" t="s">
        <v>14</v>
      </c>
      <c r="B119" s="3" t="s">
        <v>15</v>
      </c>
      <c r="C119" s="2" t="s">
        <v>303</v>
      </c>
      <c r="D119" s="2"/>
    </row>
    <row r="120" spans="1:4" ht="16.5" x14ac:dyDescent="0.35">
      <c r="A120" s="3" t="s">
        <v>14</v>
      </c>
      <c r="B120" s="3" t="s">
        <v>15</v>
      </c>
      <c r="C120" s="2" t="s">
        <v>302</v>
      </c>
      <c r="D120" s="2" t="str">
        <f>Table136[[#This Row],[QH]]</f>
        <v>Thành phố Bắc Giang</v>
      </c>
    </row>
    <row r="121" spans="1:4" ht="16.5" x14ac:dyDescent="0.35">
      <c r="A121" s="3" t="s">
        <v>16</v>
      </c>
      <c r="B121" s="3" t="s">
        <v>17</v>
      </c>
      <c r="C121" s="2" t="s">
        <v>199</v>
      </c>
      <c r="D121" s="2"/>
    </row>
    <row r="122" spans="1:4" ht="16.5" x14ac:dyDescent="0.35">
      <c r="A122" s="3" t="s">
        <v>16</v>
      </c>
      <c r="B122" s="3" t="s">
        <v>17</v>
      </c>
      <c r="C122" s="2" t="s">
        <v>201</v>
      </c>
      <c r="D122" s="2"/>
    </row>
    <row r="123" spans="1:4" ht="16.5" x14ac:dyDescent="0.35">
      <c r="A123" s="3" t="s">
        <v>16</v>
      </c>
      <c r="B123" s="3" t="s">
        <v>17</v>
      </c>
      <c r="C123" s="2" t="s">
        <v>202</v>
      </c>
      <c r="D123" s="2"/>
    </row>
    <row r="124" spans="1:4" ht="16.5" x14ac:dyDescent="0.35">
      <c r="A124" s="3" t="s">
        <v>16</v>
      </c>
      <c r="B124" s="3" t="s">
        <v>17</v>
      </c>
      <c r="C124" s="2" t="s">
        <v>203</v>
      </c>
      <c r="D124" s="2"/>
    </row>
    <row r="125" spans="1:4" ht="16.5" x14ac:dyDescent="0.35">
      <c r="A125" s="3" t="s">
        <v>16</v>
      </c>
      <c r="B125" s="3" t="s">
        <v>17</v>
      </c>
      <c r="C125" s="2" t="s">
        <v>204</v>
      </c>
      <c r="D125" s="2"/>
    </row>
    <row r="126" spans="1:4" ht="16.5" x14ac:dyDescent="0.35">
      <c r="A126" s="3" t="s">
        <v>16</v>
      </c>
      <c r="B126" s="3" t="s">
        <v>17</v>
      </c>
      <c r="C126" s="2" t="s">
        <v>200</v>
      </c>
      <c r="D126" s="2"/>
    </row>
    <row r="127" spans="1:4" ht="16.5" x14ac:dyDescent="0.35">
      <c r="A127" s="3" t="s">
        <v>16</v>
      </c>
      <c r="B127" s="3" t="s">
        <v>17</v>
      </c>
      <c r="C127" s="2" t="s">
        <v>198</v>
      </c>
      <c r="D127" s="2"/>
    </row>
    <row r="128" spans="1:4" ht="16.5" x14ac:dyDescent="0.35">
      <c r="A128" s="3" t="s">
        <v>16</v>
      </c>
      <c r="B128" s="3" t="s">
        <v>17</v>
      </c>
      <c r="C128" s="2" t="s">
        <v>197</v>
      </c>
      <c r="D128" s="2" t="s">
        <v>197</v>
      </c>
    </row>
    <row r="129" spans="1:4" ht="16.5" x14ac:dyDescent="0.35">
      <c r="A129" s="3" t="s">
        <v>18</v>
      </c>
      <c r="B129" s="3" t="s">
        <v>19</v>
      </c>
      <c r="C129" s="2" t="s">
        <v>807</v>
      </c>
      <c r="D129" s="2"/>
    </row>
    <row r="130" spans="1:4" ht="16.5" x14ac:dyDescent="0.35">
      <c r="A130" s="3" t="s">
        <v>18</v>
      </c>
      <c r="B130" s="3" t="s">
        <v>19</v>
      </c>
      <c r="C130" s="2" t="s">
        <v>808</v>
      </c>
      <c r="D130" s="2"/>
    </row>
    <row r="131" spans="1:4" ht="16.5" x14ac:dyDescent="0.35">
      <c r="A131" s="3" t="s">
        <v>18</v>
      </c>
      <c r="B131" s="3" t="s">
        <v>19</v>
      </c>
      <c r="C131" s="2" t="s">
        <v>803</v>
      </c>
      <c r="D131" s="2"/>
    </row>
    <row r="132" spans="1:4" ht="16.5" x14ac:dyDescent="0.35">
      <c r="A132" s="3" t="s">
        <v>18</v>
      </c>
      <c r="B132" s="3" t="s">
        <v>19</v>
      </c>
      <c r="C132" s="2" t="s">
        <v>804</v>
      </c>
      <c r="D132" s="2"/>
    </row>
    <row r="133" spans="1:4" ht="16.5" x14ac:dyDescent="0.35">
      <c r="A133" s="3" t="s">
        <v>18</v>
      </c>
      <c r="B133" s="3" t="s">
        <v>19</v>
      </c>
      <c r="C133" s="2" t="s">
        <v>805</v>
      </c>
      <c r="D133" s="2"/>
    </row>
    <row r="134" spans="1:4" ht="16.5" x14ac:dyDescent="0.35">
      <c r="A134" s="3" t="s">
        <v>18</v>
      </c>
      <c r="B134" s="3" t="s">
        <v>19</v>
      </c>
      <c r="C134" s="2" t="s">
        <v>802</v>
      </c>
      <c r="D134" s="2" t="str">
        <f>Table136[[#This Row],[QH]]</f>
        <v>Thành phố Bạc Liêu</v>
      </c>
    </row>
    <row r="135" spans="1:4" ht="16.5" x14ac:dyDescent="0.35">
      <c r="A135" s="3" t="s">
        <v>18</v>
      </c>
      <c r="B135" s="3" t="s">
        <v>19</v>
      </c>
      <c r="C135" s="2" t="s">
        <v>806</v>
      </c>
      <c r="D135" s="2"/>
    </row>
    <row r="136" spans="1:4" ht="16.5" x14ac:dyDescent="0.35">
      <c r="A136" s="3" t="s">
        <v>20</v>
      </c>
      <c r="B136" s="3" t="s">
        <v>21</v>
      </c>
      <c r="C136" s="2" t="s">
        <v>339</v>
      </c>
      <c r="D136" s="2"/>
    </row>
    <row r="137" spans="1:4" ht="16.5" x14ac:dyDescent="0.35">
      <c r="A137" s="3" t="s">
        <v>20</v>
      </c>
      <c r="B137" s="3" t="s">
        <v>21</v>
      </c>
      <c r="C137" s="2" t="s">
        <v>340</v>
      </c>
      <c r="D137" s="2"/>
    </row>
    <row r="138" spans="1:4" ht="16.5" x14ac:dyDescent="0.35">
      <c r="A138" s="3" t="s">
        <v>20</v>
      </c>
      <c r="B138" s="3" t="s">
        <v>21</v>
      </c>
      <c r="C138" s="2" t="s">
        <v>336</v>
      </c>
      <c r="D138" s="2"/>
    </row>
    <row r="139" spans="1:4" ht="16.5" x14ac:dyDescent="0.35">
      <c r="A139" s="3" t="s">
        <v>20</v>
      </c>
      <c r="B139" s="3" t="s">
        <v>21</v>
      </c>
      <c r="C139" s="2" t="s">
        <v>338</v>
      </c>
      <c r="D139" s="2"/>
    </row>
    <row r="140" spans="1:4" ht="16.5" x14ac:dyDescent="0.35">
      <c r="A140" s="3" t="s">
        <v>20</v>
      </c>
      <c r="B140" s="3" t="s">
        <v>21</v>
      </c>
      <c r="C140" s="2" t="s">
        <v>337</v>
      </c>
      <c r="D140" s="2"/>
    </row>
    <row r="141" spans="1:4" ht="16.5" x14ac:dyDescent="0.35">
      <c r="A141" s="3" t="s">
        <v>20</v>
      </c>
      <c r="B141" s="3" t="s">
        <v>21</v>
      </c>
      <c r="C141" s="2" t="s">
        <v>335</v>
      </c>
      <c r="D141" s="2"/>
    </row>
    <row r="142" spans="1:4" ht="16.5" x14ac:dyDescent="0.35">
      <c r="A142" s="3" t="s">
        <v>20</v>
      </c>
      <c r="B142" s="3" t="s">
        <v>21</v>
      </c>
      <c r="C142" s="2" t="s">
        <v>334</v>
      </c>
      <c r="D142" s="2" t="str">
        <f>Table136[[#This Row],[QH]]</f>
        <v>Thành phố Bắc Ninh</v>
      </c>
    </row>
    <row r="143" spans="1:4" ht="16.5" x14ac:dyDescent="0.35">
      <c r="A143" s="3" t="s">
        <v>20</v>
      </c>
      <c r="B143" s="3" t="s">
        <v>21</v>
      </c>
      <c r="C143" s="2" t="s">
        <v>894</v>
      </c>
      <c r="D143" s="2"/>
    </row>
    <row r="144" spans="1:4" ht="16.5" x14ac:dyDescent="0.35">
      <c r="A144" s="3" t="s">
        <v>22</v>
      </c>
      <c r="B144" s="3" t="s">
        <v>23</v>
      </c>
      <c r="C144" s="2" t="s">
        <v>729</v>
      </c>
      <c r="D144" s="2"/>
    </row>
    <row r="145" spans="1:4" ht="16.5" x14ac:dyDescent="0.35">
      <c r="A145" s="3" t="s">
        <v>22</v>
      </c>
      <c r="B145" s="3" t="s">
        <v>23</v>
      </c>
      <c r="C145" s="2" t="s">
        <v>728</v>
      </c>
      <c r="D145" s="2"/>
    </row>
    <row r="146" spans="1:4" ht="16.5" x14ac:dyDescent="0.35">
      <c r="A146" s="3" t="s">
        <v>22</v>
      </c>
      <c r="B146" s="3" t="s">
        <v>23</v>
      </c>
      <c r="C146" s="2" t="s">
        <v>650</v>
      </c>
      <c r="D146" s="2"/>
    </row>
    <row r="147" spans="1:4" ht="16.5" x14ac:dyDescent="0.35">
      <c r="A147" s="3" t="s">
        <v>22</v>
      </c>
      <c r="B147" s="3" t="s">
        <v>23</v>
      </c>
      <c r="C147" s="2" t="s">
        <v>725</v>
      </c>
      <c r="D147" s="2"/>
    </row>
    <row r="148" spans="1:4" ht="16.5" x14ac:dyDescent="0.35">
      <c r="A148" s="3" t="s">
        <v>22</v>
      </c>
      <c r="B148" s="3" t="s">
        <v>23</v>
      </c>
      <c r="C148" s="2" t="s">
        <v>727</v>
      </c>
      <c r="D148" s="2"/>
    </row>
    <row r="149" spans="1:4" ht="16.5" x14ac:dyDescent="0.35">
      <c r="A149" s="3" t="s">
        <v>22</v>
      </c>
      <c r="B149" s="3" t="s">
        <v>23</v>
      </c>
      <c r="C149" s="2" t="s">
        <v>731</v>
      </c>
      <c r="D149" s="2"/>
    </row>
    <row r="150" spans="1:4" ht="16.5" x14ac:dyDescent="0.35">
      <c r="A150" s="3" t="s">
        <v>22</v>
      </c>
      <c r="B150" s="3" t="s">
        <v>23</v>
      </c>
      <c r="C150" s="2" t="s">
        <v>726</v>
      </c>
      <c r="D150" s="2"/>
    </row>
    <row r="151" spans="1:4" ht="16.5" x14ac:dyDescent="0.35">
      <c r="A151" s="3" t="s">
        <v>22</v>
      </c>
      <c r="B151" s="3" t="s">
        <v>23</v>
      </c>
      <c r="C151" s="2" t="s">
        <v>730</v>
      </c>
      <c r="D151" s="2"/>
    </row>
    <row r="152" spans="1:4" ht="16.5" x14ac:dyDescent="0.35">
      <c r="A152" s="3" t="s">
        <v>22</v>
      </c>
      <c r="B152" s="3" t="s">
        <v>23</v>
      </c>
      <c r="C152" s="2" t="s">
        <v>724</v>
      </c>
      <c r="D152" s="2" t="str">
        <f>Table136[[#This Row],[QH]]</f>
        <v>Thành phố Bến Tre</v>
      </c>
    </row>
    <row r="153" spans="1:4" ht="16.5" x14ac:dyDescent="0.35">
      <c r="A153" s="3" t="s">
        <v>24</v>
      </c>
      <c r="B153" s="3" t="s">
        <v>25</v>
      </c>
      <c r="C153" s="2" t="s">
        <v>362</v>
      </c>
      <c r="D153" s="2"/>
    </row>
    <row r="154" spans="1:4" ht="16.5" x14ac:dyDescent="0.35">
      <c r="A154" s="3" t="s">
        <v>24</v>
      </c>
      <c r="B154" s="3" t="s">
        <v>25</v>
      </c>
      <c r="C154" s="2" t="s">
        <v>533</v>
      </c>
      <c r="D154" s="2"/>
    </row>
    <row r="155" spans="1:4" ht="16.5" x14ac:dyDescent="0.35">
      <c r="A155" s="3" t="s">
        <v>24</v>
      </c>
      <c r="B155" s="3" t="s">
        <v>25</v>
      </c>
      <c r="C155" s="2" t="s">
        <v>537</v>
      </c>
      <c r="D155" s="2"/>
    </row>
    <row r="156" spans="1:4" ht="16.5" x14ac:dyDescent="0.35">
      <c r="A156" s="3" t="s">
        <v>24</v>
      </c>
      <c r="B156" s="3" t="s">
        <v>25</v>
      </c>
      <c r="C156" s="2" t="s">
        <v>534</v>
      </c>
      <c r="D156" s="2"/>
    </row>
    <row r="157" spans="1:4" ht="16.5" x14ac:dyDescent="0.35">
      <c r="A157" s="3" t="s">
        <v>24</v>
      </c>
      <c r="B157" s="3" t="s">
        <v>25</v>
      </c>
      <c r="C157" s="2" t="s">
        <v>536</v>
      </c>
      <c r="D157" s="2"/>
    </row>
    <row r="158" spans="1:4" ht="16.5" x14ac:dyDescent="0.35">
      <c r="A158" s="3" t="s">
        <v>24</v>
      </c>
      <c r="B158" s="3" t="s">
        <v>25</v>
      </c>
      <c r="C158" s="2" t="s">
        <v>539</v>
      </c>
      <c r="D158" s="2"/>
    </row>
    <row r="159" spans="1:4" ht="16.5" x14ac:dyDescent="0.35">
      <c r="A159" s="3" t="s">
        <v>24</v>
      </c>
      <c r="B159" s="3" t="s">
        <v>25</v>
      </c>
      <c r="C159" s="2" t="s">
        <v>540</v>
      </c>
      <c r="D159" s="2"/>
    </row>
    <row r="160" spans="1:4" ht="16.5" x14ac:dyDescent="0.35">
      <c r="A160" s="3" t="s">
        <v>24</v>
      </c>
      <c r="B160" s="3" t="s">
        <v>25</v>
      </c>
      <c r="C160" s="2" t="s">
        <v>535</v>
      </c>
      <c r="D160" s="2"/>
    </row>
    <row r="161" spans="1:4" ht="16.5" x14ac:dyDescent="0.35">
      <c r="A161" s="3" t="s">
        <v>24</v>
      </c>
      <c r="B161" s="3" t="s">
        <v>25</v>
      </c>
      <c r="C161" s="2" t="s">
        <v>895</v>
      </c>
      <c r="D161" s="2"/>
    </row>
    <row r="162" spans="1:4" ht="16.5" x14ac:dyDescent="0.35">
      <c r="A162" s="3" t="s">
        <v>24</v>
      </c>
      <c r="B162" s="3" t="s">
        <v>25</v>
      </c>
      <c r="C162" s="2" t="s">
        <v>538</v>
      </c>
      <c r="D162" s="2"/>
    </row>
    <row r="163" spans="1:4" ht="16.5" x14ac:dyDescent="0.35">
      <c r="A163" s="3" t="s">
        <v>24</v>
      </c>
      <c r="B163" s="3" t="s">
        <v>25</v>
      </c>
      <c r="C163" s="2" t="s">
        <v>896</v>
      </c>
      <c r="D163" s="2"/>
    </row>
    <row r="164" spans="1:4" ht="16.5" x14ac:dyDescent="0.35">
      <c r="A164" s="3" t="s">
        <v>26</v>
      </c>
      <c r="B164" s="3" t="s">
        <v>27</v>
      </c>
      <c r="C164" s="2" t="s">
        <v>659</v>
      </c>
      <c r="D164" s="2"/>
    </row>
    <row r="165" spans="1:4" ht="16.5" x14ac:dyDescent="0.35">
      <c r="A165" s="3" t="s">
        <v>26</v>
      </c>
      <c r="B165" s="3" t="s">
        <v>27</v>
      </c>
      <c r="C165" s="2" t="s">
        <v>654</v>
      </c>
      <c r="D165" s="2"/>
    </row>
    <row r="166" spans="1:4" ht="16.5" x14ac:dyDescent="0.35">
      <c r="A166" s="3" t="s">
        <v>26</v>
      </c>
      <c r="B166" s="3" t="s">
        <v>27</v>
      </c>
      <c r="C166" s="2" t="s">
        <v>655</v>
      </c>
      <c r="D166" s="2"/>
    </row>
    <row r="167" spans="1:4" ht="16.5" x14ac:dyDescent="0.35">
      <c r="A167" s="3" t="s">
        <v>26</v>
      </c>
      <c r="B167" s="3" t="s">
        <v>27</v>
      </c>
      <c r="C167" s="2" t="s">
        <v>657</v>
      </c>
      <c r="D167" s="2"/>
    </row>
    <row r="168" spans="1:4" ht="16.5" x14ac:dyDescent="0.35">
      <c r="A168" s="3" t="s">
        <v>26</v>
      </c>
      <c r="B168" s="3" t="s">
        <v>27</v>
      </c>
      <c r="C168" s="2" t="s">
        <v>897</v>
      </c>
      <c r="D168" s="2"/>
    </row>
    <row r="169" spans="1:4" ht="16.5" x14ac:dyDescent="0.35">
      <c r="A169" s="3" t="s">
        <v>26</v>
      </c>
      <c r="B169" s="3" t="s">
        <v>27</v>
      </c>
      <c r="C169" s="2" t="s">
        <v>653</v>
      </c>
      <c r="D169" s="2" t="str">
        <f>Table136[[#This Row],[QH]]</f>
        <v>Thành phố Thủ Dầu Một</v>
      </c>
    </row>
    <row r="170" spans="1:4" ht="16.5" x14ac:dyDescent="0.35">
      <c r="A170" s="3" t="s">
        <v>26</v>
      </c>
      <c r="B170" s="3" t="s">
        <v>27</v>
      </c>
      <c r="C170" s="2" t="s">
        <v>898</v>
      </c>
      <c r="D170" s="2"/>
    </row>
    <row r="171" spans="1:4" ht="16.5" x14ac:dyDescent="0.35">
      <c r="A171" s="3" t="s">
        <v>26</v>
      </c>
      <c r="B171" s="3" t="s">
        <v>27</v>
      </c>
      <c r="C171" s="2" t="s">
        <v>656</v>
      </c>
      <c r="D171" s="2"/>
    </row>
    <row r="172" spans="1:4" ht="16.5" x14ac:dyDescent="0.35">
      <c r="A172" s="3" t="s">
        <v>26</v>
      </c>
      <c r="B172" s="3" t="s">
        <v>27</v>
      </c>
      <c r="C172" s="2" t="s">
        <v>658</v>
      </c>
      <c r="D172" s="2"/>
    </row>
    <row r="173" spans="1:4" ht="16.5" x14ac:dyDescent="0.35">
      <c r="A173" s="3" t="s">
        <v>28</v>
      </c>
      <c r="B173" s="3" t="s">
        <v>29</v>
      </c>
      <c r="C173" s="2" t="s">
        <v>643</v>
      </c>
      <c r="D173" s="2"/>
    </row>
    <row r="174" spans="1:4" ht="16.5" x14ac:dyDescent="0.35">
      <c r="A174" s="3" t="s">
        <v>28</v>
      </c>
      <c r="B174" s="3" t="s">
        <v>29</v>
      </c>
      <c r="C174" s="2" t="s">
        <v>640</v>
      </c>
      <c r="D174" s="2"/>
    </row>
    <row r="175" spans="1:4" ht="16.5" x14ac:dyDescent="0.35">
      <c r="A175" s="3" t="s">
        <v>28</v>
      </c>
      <c r="B175" s="3" t="s">
        <v>29</v>
      </c>
      <c r="C175" s="2" t="s">
        <v>638</v>
      </c>
      <c r="D175" s="2"/>
    </row>
    <row r="176" spans="1:4" ht="16.5" x14ac:dyDescent="0.35">
      <c r="A176" s="3" t="s">
        <v>28</v>
      </c>
      <c r="B176" s="3" t="s">
        <v>29</v>
      </c>
      <c r="C176" s="2" t="s">
        <v>644</v>
      </c>
      <c r="D176" s="2"/>
    </row>
    <row r="177" spans="1:4" ht="16.5" x14ac:dyDescent="0.35">
      <c r="A177" s="3" t="s">
        <v>28</v>
      </c>
      <c r="B177" s="3" t="s">
        <v>29</v>
      </c>
      <c r="C177" s="2" t="s">
        <v>642</v>
      </c>
      <c r="D177" s="2"/>
    </row>
    <row r="178" spans="1:4" ht="16.5" x14ac:dyDescent="0.35">
      <c r="A178" s="3" t="s">
        <v>28</v>
      </c>
      <c r="B178" s="3" t="s">
        <v>29</v>
      </c>
      <c r="C178" s="2" t="s">
        <v>641</v>
      </c>
      <c r="D178" s="2"/>
    </row>
    <row r="179" spans="1:4" ht="16.5" x14ac:dyDescent="0.35">
      <c r="A179" s="3" t="s">
        <v>28</v>
      </c>
      <c r="B179" s="3" t="s">
        <v>29</v>
      </c>
      <c r="C179" s="2" t="s">
        <v>639</v>
      </c>
      <c r="D179" s="2"/>
    </row>
    <row r="180" spans="1:4" ht="16.5" x14ac:dyDescent="0.35">
      <c r="A180" s="3" t="s">
        <v>28</v>
      </c>
      <c r="B180" s="3" t="s">
        <v>29</v>
      </c>
      <c r="C180" s="2" t="s">
        <v>645</v>
      </c>
      <c r="D180" s="2"/>
    </row>
    <row r="181" spans="1:4" ht="16.5" x14ac:dyDescent="0.35">
      <c r="A181" s="3" t="s">
        <v>28</v>
      </c>
      <c r="B181" s="3" t="s">
        <v>29</v>
      </c>
      <c r="C181" s="2" t="s">
        <v>636</v>
      </c>
      <c r="D181" s="2"/>
    </row>
    <row r="182" spans="1:4" ht="16.5" x14ac:dyDescent="0.35">
      <c r="A182" s="3" t="s">
        <v>28</v>
      </c>
      <c r="B182" s="3" t="s">
        <v>29</v>
      </c>
      <c r="C182" s="2" t="s">
        <v>637</v>
      </c>
      <c r="D182" s="2"/>
    </row>
    <row r="183" spans="1:4" ht="16.5" x14ac:dyDescent="0.35">
      <c r="A183" s="3" t="s">
        <v>28</v>
      </c>
      <c r="B183" s="3" t="s">
        <v>29</v>
      </c>
      <c r="C183" s="2" t="s">
        <v>635</v>
      </c>
      <c r="D183" s="2" t="s">
        <v>636</v>
      </c>
    </row>
    <row r="184" spans="1:4" ht="16.5" x14ac:dyDescent="0.35">
      <c r="A184" s="3" t="s">
        <v>30</v>
      </c>
      <c r="B184" s="3" t="s">
        <v>31</v>
      </c>
      <c r="C184" s="2" t="s">
        <v>568</v>
      </c>
      <c r="D184" s="2"/>
    </row>
    <row r="185" spans="1:4" ht="16.5" x14ac:dyDescent="0.35">
      <c r="A185" s="3" t="s">
        <v>30</v>
      </c>
      <c r="B185" s="3" t="s">
        <v>31</v>
      </c>
      <c r="C185" s="2" t="s">
        <v>572</v>
      </c>
      <c r="D185" s="2"/>
    </row>
    <row r="186" spans="1:4" ht="16.5" x14ac:dyDescent="0.35">
      <c r="A186" s="3" t="s">
        <v>30</v>
      </c>
      <c r="B186" s="3" t="s">
        <v>31</v>
      </c>
      <c r="C186" s="2" t="s">
        <v>573</v>
      </c>
      <c r="D186" s="2"/>
    </row>
    <row r="187" spans="1:4" ht="16.5" x14ac:dyDescent="0.35">
      <c r="A187" s="3" t="s">
        <v>30</v>
      </c>
      <c r="B187" s="3" t="s">
        <v>31</v>
      </c>
      <c r="C187" s="2" t="s">
        <v>569</v>
      </c>
      <c r="D187" s="2"/>
    </row>
    <row r="188" spans="1:4" ht="16.5" x14ac:dyDescent="0.35">
      <c r="A188" s="3" t="s">
        <v>30</v>
      </c>
      <c r="B188" s="3" t="s">
        <v>31</v>
      </c>
      <c r="C188" s="2" t="s">
        <v>570</v>
      </c>
      <c r="D188" s="2"/>
    </row>
    <row r="189" spans="1:4" ht="16.5" x14ac:dyDescent="0.35">
      <c r="A189" s="3" t="s">
        <v>30</v>
      </c>
      <c r="B189" s="3" t="s">
        <v>31</v>
      </c>
      <c r="C189" s="2" t="s">
        <v>574</v>
      </c>
      <c r="D189" s="2"/>
    </row>
    <row r="190" spans="1:4" ht="16.5" x14ac:dyDescent="0.35">
      <c r="A190" s="3" t="s">
        <v>30</v>
      </c>
      <c r="B190" s="3" t="s">
        <v>31</v>
      </c>
      <c r="C190" s="2" t="s">
        <v>571</v>
      </c>
      <c r="D190" s="2"/>
    </row>
    <row r="191" spans="1:4" ht="16.5" x14ac:dyDescent="0.35">
      <c r="A191" s="3" t="s">
        <v>30</v>
      </c>
      <c r="B191" s="3" t="s">
        <v>31</v>
      </c>
      <c r="C191" s="2" t="s">
        <v>567</v>
      </c>
      <c r="D191" s="2"/>
    </row>
    <row r="192" spans="1:4" ht="16.5" x14ac:dyDescent="0.35">
      <c r="A192" s="3" t="s">
        <v>30</v>
      </c>
      <c r="B192" s="3" t="s">
        <v>31</v>
      </c>
      <c r="C192" s="2" t="s">
        <v>565</v>
      </c>
      <c r="D192" s="2" t="str">
        <f>Table136[[#This Row],[QH]]</f>
        <v>Thành phố Phan Thiết</v>
      </c>
    </row>
    <row r="193" spans="1:4" ht="16.5" x14ac:dyDescent="0.35">
      <c r="A193" s="3" t="s">
        <v>30</v>
      </c>
      <c r="B193" s="3" t="s">
        <v>31</v>
      </c>
      <c r="C193" s="2" t="s">
        <v>566</v>
      </c>
      <c r="D193" s="2"/>
    </row>
    <row r="194" spans="1:4" ht="16.5" x14ac:dyDescent="0.35">
      <c r="A194" s="3" t="s">
        <v>32</v>
      </c>
      <c r="B194" s="3" t="s">
        <v>33</v>
      </c>
      <c r="C194" s="2" t="s">
        <v>813</v>
      </c>
      <c r="D194" s="2"/>
    </row>
    <row r="195" spans="1:4" ht="16.5" x14ac:dyDescent="0.35">
      <c r="A195" s="3" t="s">
        <v>32</v>
      </c>
      <c r="B195" s="3" t="s">
        <v>33</v>
      </c>
      <c r="C195" s="2" t="s">
        <v>814</v>
      </c>
      <c r="D195" s="2"/>
    </row>
    <row r="196" spans="1:4" ht="16.5" x14ac:dyDescent="0.35">
      <c r="A196" s="3" t="s">
        <v>32</v>
      </c>
      <c r="B196" s="3" t="s">
        <v>33</v>
      </c>
      <c r="C196" s="2" t="s">
        <v>815</v>
      </c>
      <c r="D196" s="2"/>
    </row>
    <row r="197" spans="1:4" ht="16.5" x14ac:dyDescent="0.35">
      <c r="A197" s="3" t="s">
        <v>32</v>
      </c>
      <c r="B197" s="3" t="s">
        <v>33</v>
      </c>
      <c r="C197" s="2" t="s">
        <v>816</v>
      </c>
      <c r="D197" s="2"/>
    </row>
    <row r="198" spans="1:4" ht="16.5" x14ac:dyDescent="0.35">
      <c r="A198" s="3" t="s">
        <v>32</v>
      </c>
      <c r="B198" s="3" t="s">
        <v>33</v>
      </c>
      <c r="C198" s="2" t="s">
        <v>761</v>
      </c>
      <c r="D198" s="2"/>
    </row>
    <row r="199" spans="1:4" ht="16.5" x14ac:dyDescent="0.35">
      <c r="A199" s="3" t="s">
        <v>32</v>
      </c>
      <c r="B199" s="3" t="s">
        <v>33</v>
      </c>
      <c r="C199" s="2" t="s">
        <v>811</v>
      </c>
      <c r="D199" s="2"/>
    </row>
    <row r="200" spans="1:4" ht="16.5" x14ac:dyDescent="0.35">
      <c r="A200" s="3" t="s">
        <v>32</v>
      </c>
      <c r="B200" s="3" t="s">
        <v>33</v>
      </c>
      <c r="C200" s="2" t="s">
        <v>812</v>
      </c>
      <c r="D200" s="2"/>
    </row>
    <row r="201" spans="1:4" ht="16.5" x14ac:dyDescent="0.35">
      <c r="A201" s="3" t="s">
        <v>32</v>
      </c>
      <c r="B201" s="3" t="s">
        <v>33</v>
      </c>
      <c r="C201" s="2" t="s">
        <v>810</v>
      </c>
      <c r="D201" s="2"/>
    </row>
    <row r="202" spans="1:4" ht="16.5" x14ac:dyDescent="0.35">
      <c r="A202" s="3" t="s">
        <v>32</v>
      </c>
      <c r="B202" s="3" t="s">
        <v>33</v>
      </c>
      <c r="C202" s="2" t="s">
        <v>809</v>
      </c>
      <c r="D202" s="2" t="str">
        <f>Table136[[#This Row],[QH]]</f>
        <v>Thành phố Cà Mau</v>
      </c>
    </row>
    <row r="203" spans="1:4" ht="16.5" x14ac:dyDescent="0.35">
      <c r="A203" s="3" t="s">
        <v>36</v>
      </c>
      <c r="B203" s="3" t="s">
        <v>37</v>
      </c>
      <c r="C203" s="2" t="s">
        <v>190</v>
      </c>
      <c r="D203" s="2"/>
    </row>
    <row r="204" spans="1:4" ht="16.5" x14ac:dyDescent="0.35">
      <c r="A204" s="3" t="s">
        <v>36</v>
      </c>
      <c r="B204" s="3" t="s">
        <v>37</v>
      </c>
      <c r="C204" s="2" t="s">
        <v>189</v>
      </c>
      <c r="D204" s="2"/>
    </row>
    <row r="205" spans="1:4" ht="16.5" x14ac:dyDescent="0.35">
      <c r="A205" s="3" t="s">
        <v>36</v>
      </c>
      <c r="B205" s="3" t="s">
        <v>37</v>
      </c>
      <c r="C205" s="2" t="s">
        <v>193</v>
      </c>
      <c r="D205" s="2"/>
    </row>
    <row r="206" spans="1:4" ht="16.5" x14ac:dyDescent="0.35">
      <c r="A206" s="3" t="s">
        <v>36</v>
      </c>
      <c r="B206" s="3" t="s">
        <v>37</v>
      </c>
      <c r="C206" s="2" t="s">
        <v>191</v>
      </c>
      <c r="D206" s="2"/>
    </row>
    <row r="207" spans="1:4" ht="16.5" x14ac:dyDescent="0.35">
      <c r="A207" s="3" t="s">
        <v>36</v>
      </c>
      <c r="B207" s="3" t="s">
        <v>37</v>
      </c>
      <c r="C207" s="2" t="s">
        <v>194</v>
      </c>
      <c r="D207" s="2"/>
    </row>
    <row r="208" spans="1:4" ht="16.5" x14ac:dyDescent="0.35">
      <c r="A208" s="3" t="s">
        <v>36</v>
      </c>
      <c r="B208" s="3" t="s">
        <v>37</v>
      </c>
      <c r="C208" s="2" t="s">
        <v>195</v>
      </c>
      <c r="D208" s="2"/>
    </row>
    <row r="209" spans="1:4" ht="16.5" x14ac:dyDescent="0.35">
      <c r="A209" s="3" t="s">
        <v>36</v>
      </c>
      <c r="B209" s="3" t="s">
        <v>37</v>
      </c>
      <c r="C209" s="2" t="s">
        <v>899</v>
      </c>
      <c r="D209" s="2"/>
    </row>
    <row r="210" spans="1:4" ht="16.5" x14ac:dyDescent="0.35">
      <c r="A210" s="3" t="s">
        <v>36</v>
      </c>
      <c r="B210" s="3" t="s">
        <v>37</v>
      </c>
      <c r="C210" s="2" t="s">
        <v>196</v>
      </c>
      <c r="D210" s="2"/>
    </row>
    <row r="211" spans="1:4" ht="16.5" x14ac:dyDescent="0.35">
      <c r="A211" s="3" t="s">
        <v>36</v>
      </c>
      <c r="B211" s="3" t="s">
        <v>37</v>
      </c>
      <c r="C211" s="2" t="s">
        <v>192</v>
      </c>
      <c r="D211" s="2"/>
    </row>
    <row r="212" spans="1:4" ht="16.5" x14ac:dyDescent="0.35">
      <c r="A212" s="3" t="s">
        <v>36</v>
      </c>
      <c r="B212" s="3" t="s">
        <v>37</v>
      </c>
      <c r="C212" s="2" t="s">
        <v>188</v>
      </c>
      <c r="D212" s="2" t="s">
        <v>188</v>
      </c>
    </row>
    <row r="213" spans="1:4" ht="16.5" x14ac:dyDescent="0.35">
      <c r="A213" s="3" t="s">
        <v>40</v>
      </c>
      <c r="B213" s="3" t="s">
        <v>41</v>
      </c>
      <c r="C213" s="2" t="s">
        <v>606</v>
      </c>
      <c r="D213" s="2"/>
    </row>
    <row r="214" spans="1:4" ht="16.5" x14ac:dyDescent="0.35">
      <c r="A214" s="3" t="s">
        <v>40</v>
      </c>
      <c r="B214" s="3" t="s">
        <v>41</v>
      </c>
      <c r="C214" s="2" t="s">
        <v>616</v>
      </c>
      <c r="D214" s="2"/>
    </row>
    <row r="215" spans="1:4" ht="16.5" x14ac:dyDescent="0.35">
      <c r="A215" s="3" t="s">
        <v>40</v>
      </c>
      <c r="B215" s="3" t="s">
        <v>41</v>
      </c>
      <c r="C215" s="2" t="s">
        <v>607</v>
      </c>
      <c r="D215" s="2"/>
    </row>
    <row r="216" spans="1:4" ht="16.5" x14ac:dyDescent="0.35">
      <c r="A216" s="3" t="s">
        <v>40</v>
      </c>
      <c r="B216" s="3" t="s">
        <v>41</v>
      </c>
      <c r="C216" s="2" t="s">
        <v>604</v>
      </c>
      <c r="D216" s="2"/>
    </row>
    <row r="217" spans="1:4" ht="16.5" x14ac:dyDescent="0.35">
      <c r="A217" s="3" t="s">
        <v>40</v>
      </c>
      <c r="B217" s="3" t="s">
        <v>41</v>
      </c>
      <c r="C217" s="2" t="s">
        <v>610</v>
      </c>
      <c r="D217" s="2"/>
    </row>
    <row r="218" spans="1:4" ht="16.5" x14ac:dyDescent="0.35">
      <c r="A218" s="3" t="s">
        <v>40</v>
      </c>
      <c r="B218" s="3" t="s">
        <v>41</v>
      </c>
      <c r="C218" s="2" t="s">
        <v>605</v>
      </c>
      <c r="D218" s="2"/>
    </row>
    <row r="219" spans="1:4" ht="16.5" x14ac:dyDescent="0.35">
      <c r="A219" s="3" t="s">
        <v>40</v>
      </c>
      <c r="B219" s="3" t="s">
        <v>41</v>
      </c>
      <c r="C219" s="2" t="s">
        <v>614</v>
      </c>
      <c r="D219" s="2"/>
    </row>
    <row r="220" spans="1:4" ht="16.5" x14ac:dyDescent="0.35">
      <c r="A220" s="3" t="s">
        <v>40</v>
      </c>
      <c r="B220" s="3" t="s">
        <v>41</v>
      </c>
      <c r="C220" s="2" t="s">
        <v>612</v>
      </c>
      <c r="D220" s="2"/>
    </row>
    <row r="221" spans="1:4" ht="16.5" x14ac:dyDescent="0.35">
      <c r="A221" s="3" t="s">
        <v>40</v>
      </c>
      <c r="B221" s="3" t="s">
        <v>41</v>
      </c>
      <c r="C221" s="2" t="s">
        <v>608</v>
      </c>
      <c r="D221" s="2"/>
    </row>
    <row r="222" spans="1:4" ht="16.5" x14ac:dyDescent="0.35">
      <c r="A222" s="3" t="s">
        <v>40</v>
      </c>
      <c r="B222" s="3" t="s">
        <v>41</v>
      </c>
      <c r="C222" s="2" t="s">
        <v>609</v>
      </c>
      <c r="D222" s="2"/>
    </row>
    <row r="223" spans="1:4" ht="16.5" x14ac:dyDescent="0.35">
      <c r="A223" s="3" t="s">
        <v>40</v>
      </c>
      <c r="B223" s="3" t="s">
        <v>41</v>
      </c>
      <c r="C223" s="2" t="s">
        <v>613</v>
      </c>
      <c r="D223" s="2"/>
    </row>
    <row r="224" spans="1:4" ht="16.5" x14ac:dyDescent="0.35">
      <c r="A224" s="3" t="s">
        <v>40</v>
      </c>
      <c r="B224" s="3" t="s">
        <v>41</v>
      </c>
      <c r="C224" s="2" t="s">
        <v>615</v>
      </c>
      <c r="D224" s="2"/>
    </row>
    <row r="225" spans="1:4" ht="16.5" x14ac:dyDescent="0.35">
      <c r="A225" s="3" t="s">
        <v>40</v>
      </c>
      <c r="B225" s="3" t="s">
        <v>41</v>
      </c>
      <c r="C225" s="2" t="s">
        <v>611</v>
      </c>
      <c r="D225" s="2"/>
    </row>
    <row r="226" spans="1:4" ht="16.5" x14ac:dyDescent="0.35">
      <c r="A226" s="3" t="s">
        <v>40</v>
      </c>
      <c r="B226" s="3" t="s">
        <v>41</v>
      </c>
      <c r="C226" s="2" t="s">
        <v>602</v>
      </c>
      <c r="D226" s="2" t="str">
        <f>Table136[[#This Row],[QH]]</f>
        <v>Thành phố Buôn Ma Thuột</v>
      </c>
    </row>
    <row r="227" spans="1:4" ht="16.5" x14ac:dyDescent="0.35">
      <c r="A227" s="3" t="s">
        <v>40</v>
      </c>
      <c r="B227" s="3" t="s">
        <v>41</v>
      </c>
      <c r="C227" s="2" t="s">
        <v>603</v>
      </c>
      <c r="D227" s="2"/>
    </row>
    <row r="228" spans="1:4" ht="16.5" x14ac:dyDescent="0.35">
      <c r="A228" s="3" t="s">
        <v>42</v>
      </c>
      <c r="B228" s="3" t="s">
        <v>43</v>
      </c>
      <c r="C228" s="2" t="s">
        <v>900</v>
      </c>
      <c r="D228" s="2"/>
    </row>
    <row r="229" spans="1:4" ht="16.5" x14ac:dyDescent="0.35">
      <c r="A229" s="3" t="s">
        <v>42</v>
      </c>
      <c r="B229" s="3" t="s">
        <v>43</v>
      </c>
      <c r="C229" s="2" t="s">
        <v>618</v>
      </c>
      <c r="D229" s="2"/>
    </row>
    <row r="230" spans="1:4" ht="16.5" x14ac:dyDescent="0.35">
      <c r="A230" s="3" t="s">
        <v>42</v>
      </c>
      <c r="B230" s="3" t="s">
        <v>43</v>
      </c>
      <c r="C230" s="2" t="s">
        <v>617</v>
      </c>
      <c r="D230" s="2"/>
    </row>
    <row r="231" spans="1:4" ht="16.5" x14ac:dyDescent="0.35">
      <c r="A231" s="3" t="s">
        <v>42</v>
      </c>
      <c r="B231" s="3" t="s">
        <v>43</v>
      </c>
      <c r="C231" s="2" t="s">
        <v>619</v>
      </c>
      <c r="D231" s="2"/>
    </row>
    <row r="232" spans="1:4" ht="16.5" x14ac:dyDescent="0.35">
      <c r="A232" s="3" t="s">
        <v>42</v>
      </c>
      <c r="B232" s="3" t="s">
        <v>43</v>
      </c>
      <c r="C232" s="2" t="s">
        <v>622</v>
      </c>
      <c r="D232" s="2"/>
    </row>
    <row r="233" spans="1:4" ht="16.5" x14ac:dyDescent="0.35">
      <c r="A233" s="3" t="s">
        <v>42</v>
      </c>
      <c r="B233" s="3" t="s">
        <v>43</v>
      </c>
      <c r="C233" s="2" t="s">
        <v>621</v>
      </c>
      <c r="D233" s="2"/>
    </row>
    <row r="234" spans="1:4" ht="16.5" x14ac:dyDescent="0.35">
      <c r="A234" s="3" t="s">
        <v>42</v>
      </c>
      <c r="B234" s="3" t="s">
        <v>43</v>
      </c>
      <c r="C234" s="2" t="s">
        <v>620</v>
      </c>
      <c r="D234" s="2"/>
    </row>
    <row r="235" spans="1:4" ht="16.5" x14ac:dyDescent="0.35">
      <c r="A235" s="3" t="s">
        <v>42</v>
      </c>
      <c r="B235" s="3" t="s">
        <v>43</v>
      </c>
      <c r="C235" s="2" t="s">
        <v>623</v>
      </c>
      <c r="D235" s="2"/>
    </row>
    <row r="236" spans="1:4" ht="16.5" x14ac:dyDescent="0.35">
      <c r="A236" s="3" t="s">
        <v>44</v>
      </c>
      <c r="B236" s="3" t="s">
        <v>45</v>
      </c>
      <c r="C236" s="2" t="s">
        <v>226</v>
      </c>
      <c r="D236" s="2"/>
    </row>
    <row r="237" spans="1:4" ht="16.5" x14ac:dyDescent="0.35">
      <c r="A237" s="3" t="s">
        <v>44</v>
      </c>
      <c r="B237" s="3" t="s">
        <v>45</v>
      </c>
      <c r="C237" s="2" t="s">
        <v>227</v>
      </c>
      <c r="D237" s="2"/>
    </row>
    <row r="238" spans="1:4" ht="16.5" x14ac:dyDescent="0.35">
      <c r="A238" s="3" t="s">
        <v>44</v>
      </c>
      <c r="B238" s="3" t="s">
        <v>45</v>
      </c>
      <c r="C238" s="2" t="s">
        <v>228</v>
      </c>
      <c r="D238" s="2"/>
    </row>
    <row r="239" spans="1:4" ht="16.5" x14ac:dyDescent="0.35">
      <c r="A239" s="3" t="s">
        <v>44</v>
      </c>
      <c r="B239" s="3" t="s">
        <v>45</v>
      </c>
      <c r="C239" s="2" t="s">
        <v>223</v>
      </c>
      <c r="D239" s="2"/>
    </row>
    <row r="240" spans="1:4" ht="16.5" x14ac:dyDescent="0.35">
      <c r="A240" s="3" t="s">
        <v>44</v>
      </c>
      <c r="B240" s="3" t="s">
        <v>45</v>
      </c>
      <c r="C240" s="2" t="s">
        <v>222</v>
      </c>
      <c r="D240" s="2"/>
    </row>
    <row r="241" spans="1:4" ht="16.5" x14ac:dyDescent="0.35">
      <c r="A241" s="3" t="s">
        <v>44</v>
      </c>
      <c r="B241" s="3" t="s">
        <v>45</v>
      </c>
      <c r="C241" s="2" t="s">
        <v>229</v>
      </c>
      <c r="D241" s="2"/>
    </row>
    <row r="242" spans="1:4" ht="16.5" x14ac:dyDescent="0.35">
      <c r="A242" s="3" t="s">
        <v>44</v>
      </c>
      <c r="B242" s="3" t="s">
        <v>45</v>
      </c>
      <c r="C242" s="2" t="s">
        <v>224</v>
      </c>
      <c r="D242" s="2"/>
    </row>
    <row r="243" spans="1:4" ht="16.5" x14ac:dyDescent="0.35">
      <c r="A243" s="3" t="s">
        <v>44</v>
      </c>
      <c r="B243" s="3" t="s">
        <v>45</v>
      </c>
      <c r="C243" s="2" t="s">
        <v>225</v>
      </c>
      <c r="D243" s="2"/>
    </row>
    <row r="244" spans="1:4" ht="16.5" x14ac:dyDescent="0.35">
      <c r="A244" s="3" t="s">
        <v>44</v>
      </c>
      <c r="B244" s="3" t="s">
        <v>45</v>
      </c>
      <c r="C244" s="2" t="s">
        <v>220</v>
      </c>
      <c r="D244" s="2" t="s">
        <v>220</v>
      </c>
    </row>
    <row r="245" spans="1:4" ht="16.5" x14ac:dyDescent="0.35">
      <c r="A245" s="3" t="s">
        <v>44</v>
      </c>
      <c r="B245" s="3" t="s">
        <v>45</v>
      </c>
      <c r="C245" s="2" t="s">
        <v>221</v>
      </c>
      <c r="D245" s="2"/>
    </row>
    <row r="246" spans="1:4" ht="16.5" x14ac:dyDescent="0.35">
      <c r="A246" s="3" t="s">
        <v>46</v>
      </c>
      <c r="B246" s="3" t="s">
        <v>47</v>
      </c>
      <c r="C246" s="2" t="s">
        <v>667</v>
      </c>
      <c r="D246" s="2"/>
    </row>
    <row r="247" spans="1:4" ht="16.5" x14ac:dyDescent="0.35">
      <c r="A247" s="3" t="s">
        <v>46</v>
      </c>
      <c r="B247" s="3" t="s">
        <v>47</v>
      </c>
      <c r="C247" s="2" t="s">
        <v>664</v>
      </c>
      <c r="D247" s="2"/>
    </row>
    <row r="248" spans="1:4" ht="16.5" x14ac:dyDescent="0.35">
      <c r="A248" s="3" t="s">
        <v>46</v>
      </c>
      <c r="B248" s="3" t="s">
        <v>47</v>
      </c>
      <c r="C248" s="2" t="s">
        <v>668</v>
      </c>
      <c r="D248" s="2"/>
    </row>
    <row r="249" spans="1:4" ht="16.5" x14ac:dyDescent="0.35">
      <c r="A249" s="3" t="s">
        <v>46</v>
      </c>
      <c r="B249" s="3" t="s">
        <v>47</v>
      </c>
      <c r="C249" s="2" t="s">
        <v>670</v>
      </c>
      <c r="D249" s="2"/>
    </row>
    <row r="250" spans="1:4" ht="16.5" x14ac:dyDescent="0.35">
      <c r="A250" s="3" t="s">
        <v>46</v>
      </c>
      <c r="B250" s="3" t="s">
        <v>47</v>
      </c>
      <c r="C250" s="2" t="s">
        <v>662</v>
      </c>
      <c r="D250" s="2"/>
    </row>
    <row r="251" spans="1:4" ht="16.5" x14ac:dyDescent="0.35">
      <c r="A251" s="3" t="s">
        <v>46</v>
      </c>
      <c r="B251" s="3" t="s">
        <v>47</v>
      </c>
      <c r="C251" s="2" t="s">
        <v>666</v>
      </c>
      <c r="D251" s="2"/>
    </row>
    <row r="252" spans="1:4" ht="16.5" x14ac:dyDescent="0.35">
      <c r="A252" s="3" t="s">
        <v>46</v>
      </c>
      <c r="B252" s="3" t="s">
        <v>47</v>
      </c>
      <c r="C252" s="2" t="s">
        <v>665</v>
      </c>
      <c r="D252" s="2"/>
    </row>
    <row r="253" spans="1:4" ht="16.5" x14ac:dyDescent="0.35">
      <c r="A253" s="3" t="s">
        <v>46</v>
      </c>
      <c r="B253" s="3" t="s">
        <v>47</v>
      </c>
      <c r="C253" s="2" t="s">
        <v>663</v>
      </c>
      <c r="D253" s="2"/>
    </row>
    <row r="254" spans="1:4" ht="16.5" x14ac:dyDescent="0.35">
      <c r="A254" s="3" t="s">
        <v>46</v>
      </c>
      <c r="B254" s="3" t="s">
        <v>47</v>
      </c>
      <c r="C254" s="2" t="s">
        <v>669</v>
      </c>
      <c r="D254" s="2"/>
    </row>
    <row r="255" spans="1:4" ht="16.5" x14ac:dyDescent="0.35">
      <c r="A255" s="3" t="s">
        <v>46</v>
      </c>
      <c r="B255" s="3" t="s">
        <v>47</v>
      </c>
      <c r="C255" s="2" t="s">
        <v>660</v>
      </c>
      <c r="D255" s="2" t="str">
        <f>Table136[[#This Row],[QH]]</f>
        <v>Thành phố Biên Hòa</v>
      </c>
    </row>
    <row r="256" spans="1:4" ht="16.5" x14ac:dyDescent="0.35">
      <c r="A256" s="3" t="s">
        <v>46</v>
      </c>
      <c r="B256" s="3" t="s">
        <v>47</v>
      </c>
      <c r="C256" s="2" t="s">
        <v>661</v>
      </c>
      <c r="D256" s="2" t="str">
        <f>Table136[[#This Row],[QH]]</f>
        <v>Thành phố Long Khánh</v>
      </c>
    </row>
    <row r="257" spans="1:4" ht="16.5" x14ac:dyDescent="0.35">
      <c r="A257" s="3" t="s">
        <v>48</v>
      </c>
      <c r="B257" s="3" t="s">
        <v>49</v>
      </c>
      <c r="C257" s="2" t="s">
        <v>753</v>
      </c>
      <c r="D257" s="2"/>
    </row>
    <row r="258" spans="1:4" ht="16.5" x14ac:dyDescent="0.35">
      <c r="A258" s="3" t="s">
        <v>48</v>
      </c>
      <c r="B258" s="3" t="s">
        <v>49</v>
      </c>
      <c r="C258" s="2" t="s">
        <v>650</v>
      </c>
      <c r="D258" s="2"/>
    </row>
    <row r="259" spans="1:4" ht="16.5" x14ac:dyDescent="0.35">
      <c r="A259" s="3" t="s">
        <v>48</v>
      </c>
      <c r="B259" s="3" t="s">
        <v>49</v>
      </c>
      <c r="C259" s="2" t="s">
        <v>751</v>
      </c>
      <c r="D259" s="2"/>
    </row>
    <row r="260" spans="1:4" ht="16.5" x14ac:dyDescent="0.35">
      <c r="A260" s="3" t="s">
        <v>48</v>
      </c>
      <c r="B260" s="3" t="s">
        <v>49</v>
      </c>
      <c r="C260" s="2" t="s">
        <v>756</v>
      </c>
      <c r="D260" s="2"/>
    </row>
    <row r="261" spans="1:4" ht="16.5" x14ac:dyDescent="0.35">
      <c r="A261" s="3" t="s">
        <v>48</v>
      </c>
      <c r="B261" s="3" t="s">
        <v>49</v>
      </c>
      <c r="C261" s="2" t="s">
        <v>755</v>
      </c>
      <c r="D261" s="2"/>
    </row>
    <row r="262" spans="1:4" ht="16.5" x14ac:dyDescent="0.35">
      <c r="A262" s="3" t="s">
        <v>48</v>
      </c>
      <c r="B262" s="3" t="s">
        <v>49</v>
      </c>
      <c r="C262" s="2" t="s">
        <v>320</v>
      </c>
      <c r="D262" s="2"/>
    </row>
    <row r="263" spans="1:4" ht="16.5" x14ac:dyDescent="0.35">
      <c r="A263" s="3" t="s">
        <v>48</v>
      </c>
      <c r="B263" s="3" t="s">
        <v>49</v>
      </c>
      <c r="C263" s="2" t="s">
        <v>750</v>
      </c>
      <c r="D263" s="2"/>
    </row>
    <row r="264" spans="1:4" ht="16.5" x14ac:dyDescent="0.35">
      <c r="A264" s="3" t="s">
        <v>48</v>
      </c>
      <c r="B264" s="3" t="s">
        <v>49</v>
      </c>
      <c r="C264" s="2" t="s">
        <v>754</v>
      </c>
      <c r="D264" s="2"/>
    </row>
    <row r="265" spans="1:4" ht="16.5" x14ac:dyDescent="0.35">
      <c r="A265" s="3" t="s">
        <v>48</v>
      </c>
      <c r="B265" s="3" t="s">
        <v>49</v>
      </c>
      <c r="C265" s="2" t="s">
        <v>752</v>
      </c>
      <c r="D265" s="2"/>
    </row>
    <row r="266" spans="1:4" ht="16.5" x14ac:dyDescent="0.35">
      <c r="A266" s="3" t="s">
        <v>48</v>
      </c>
      <c r="B266" s="3" t="s">
        <v>49</v>
      </c>
      <c r="C266" s="2" t="s">
        <v>748</v>
      </c>
      <c r="D266" s="2" t="str">
        <f>Table136[[#This Row],[QH]]</f>
        <v>Thành phố Cao Lãnh</v>
      </c>
    </row>
    <row r="267" spans="1:4" ht="16.5" x14ac:dyDescent="0.35">
      <c r="A267" s="3" t="s">
        <v>48</v>
      </c>
      <c r="B267" s="3" t="s">
        <v>49</v>
      </c>
      <c r="C267" s="2" t="s">
        <v>901</v>
      </c>
      <c r="D267" s="2"/>
    </row>
    <row r="268" spans="1:4" ht="16.5" x14ac:dyDescent="0.35">
      <c r="A268" s="3" t="s">
        <v>48</v>
      </c>
      <c r="B268" s="3" t="s">
        <v>49</v>
      </c>
      <c r="C268" s="2" t="s">
        <v>749</v>
      </c>
      <c r="D268" s="2" t="str">
        <f>Table136[[#This Row],[QH]]</f>
        <v>Thành phố Sa Đéc</v>
      </c>
    </row>
    <row r="269" spans="1:4" ht="16.5" x14ac:dyDescent="0.35">
      <c r="A269" s="3" t="s">
        <v>50</v>
      </c>
      <c r="B269" s="3" t="s">
        <v>51</v>
      </c>
      <c r="C269" s="2" t="s">
        <v>590</v>
      </c>
      <c r="D269" s="2"/>
    </row>
    <row r="270" spans="1:4" ht="16.5" x14ac:dyDescent="0.35">
      <c r="A270" s="3" t="s">
        <v>50</v>
      </c>
      <c r="B270" s="3" t="s">
        <v>51</v>
      </c>
      <c r="C270" s="2" t="s">
        <v>595</v>
      </c>
      <c r="D270" s="2"/>
    </row>
    <row r="271" spans="1:4" ht="16.5" x14ac:dyDescent="0.35">
      <c r="A271" s="3" t="s">
        <v>50</v>
      </c>
      <c r="B271" s="3" t="s">
        <v>51</v>
      </c>
      <c r="C271" s="2" t="s">
        <v>601</v>
      </c>
      <c r="D271" s="2"/>
    </row>
    <row r="272" spans="1:4" ht="16.5" x14ac:dyDescent="0.35">
      <c r="A272" s="3" t="s">
        <v>50</v>
      </c>
      <c r="B272" s="3" t="s">
        <v>51</v>
      </c>
      <c r="C272" s="2" t="s">
        <v>596</v>
      </c>
      <c r="D272" s="2"/>
    </row>
    <row r="273" spans="1:4" ht="16.5" x14ac:dyDescent="0.35">
      <c r="A273" s="3" t="s">
        <v>50</v>
      </c>
      <c r="B273" s="3" t="s">
        <v>51</v>
      </c>
      <c r="C273" s="2" t="s">
        <v>589</v>
      </c>
      <c r="D273" s="2"/>
    </row>
    <row r="274" spans="1:4" ht="16.5" x14ac:dyDescent="0.35">
      <c r="A274" s="3" t="s">
        <v>50</v>
      </c>
      <c r="B274" s="3" t="s">
        <v>51</v>
      </c>
      <c r="C274" s="2" t="s">
        <v>597</v>
      </c>
      <c r="D274" s="2"/>
    </row>
    <row r="275" spans="1:4" ht="16.5" x14ac:dyDescent="0.35">
      <c r="A275" s="3" t="s">
        <v>50</v>
      </c>
      <c r="B275" s="3" t="s">
        <v>51</v>
      </c>
      <c r="C275" s="2" t="s">
        <v>594</v>
      </c>
      <c r="D275" s="2"/>
    </row>
    <row r="276" spans="1:4" ht="16.5" x14ac:dyDescent="0.35">
      <c r="A276" s="3" t="s">
        <v>50</v>
      </c>
      <c r="B276" s="3" t="s">
        <v>51</v>
      </c>
      <c r="C276" s="2" t="s">
        <v>591</v>
      </c>
      <c r="D276" s="2"/>
    </row>
    <row r="277" spans="1:4" ht="16.5" x14ac:dyDescent="0.35">
      <c r="A277" s="3" t="s">
        <v>50</v>
      </c>
      <c r="B277" s="3" t="s">
        <v>51</v>
      </c>
      <c r="C277" s="2" t="s">
        <v>598</v>
      </c>
      <c r="D277" s="2"/>
    </row>
    <row r="278" spans="1:4" ht="16.5" x14ac:dyDescent="0.35">
      <c r="A278" s="3" t="s">
        <v>50</v>
      </c>
      <c r="B278" s="3" t="s">
        <v>51</v>
      </c>
      <c r="C278" s="2" t="s">
        <v>588</v>
      </c>
      <c r="D278" s="2"/>
    </row>
    <row r="279" spans="1:4" ht="16.5" x14ac:dyDescent="0.35">
      <c r="A279" s="3" t="s">
        <v>50</v>
      </c>
      <c r="B279" s="3" t="s">
        <v>51</v>
      </c>
      <c r="C279" s="2" t="s">
        <v>593</v>
      </c>
      <c r="D279" s="2"/>
    </row>
    <row r="280" spans="1:4" ht="16.5" x14ac:dyDescent="0.35">
      <c r="A280" s="3" t="s">
        <v>50</v>
      </c>
      <c r="B280" s="3" t="s">
        <v>51</v>
      </c>
      <c r="C280" s="2" t="s">
        <v>599</v>
      </c>
      <c r="D280" s="2"/>
    </row>
    <row r="281" spans="1:4" ht="16.5" x14ac:dyDescent="0.35">
      <c r="A281" s="3" t="s">
        <v>50</v>
      </c>
      <c r="B281" s="3" t="s">
        <v>51</v>
      </c>
      <c r="C281" s="2" t="s">
        <v>592</v>
      </c>
      <c r="D281" s="2"/>
    </row>
    <row r="282" spans="1:4" ht="16.5" x14ac:dyDescent="0.35">
      <c r="A282" s="3" t="s">
        <v>50</v>
      </c>
      <c r="B282" s="3" t="s">
        <v>51</v>
      </c>
      <c r="C282" s="2" t="s">
        <v>600</v>
      </c>
      <c r="D282" s="2"/>
    </row>
    <row r="283" spans="1:4" ht="16.5" x14ac:dyDescent="0.35">
      <c r="A283" s="3" t="s">
        <v>50</v>
      </c>
      <c r="B283" s="3" t="s">
        <v>51</v>
      </c>
      <c r="C283" s="2" t="s">
        <v>585</v>
      </c>
      <c r="D283" s="2" t="str">
        <f>Table136[[#This Row],[QH]]</f>
        <v>Thành phố Pleiku</v>
      </c>
    </row>
    <row r="284" spans="1:4" ht="16.5" x14ac:dyDescent="0.35">
      <c r="A284" s="3" t="s">
        <v>50</v>
      </c>
      <c r="B284" s="3" t="s">
        <v>51</v>
      </c>
      <c r="C284" s="2" t="s">
        <v>586</v>
      </c>
      <c r="D284" s="2"/>
    </row>
    <row r="285" spans="1:4" ht="16.5" x14ac:dyDescent="0.35">
      <c r="A285" s="3" t="s">
        <v>50</v>
      </c>
      <c r="B285" s="3" t="s">
        <v>51</v>
      </c>
      <c r="C285" s="2" t="s">
        <v>587</v>
      </c>
      <c r="D285" s="2"/>
    </row>
    <row r="286" spans="1:4" ht="16.5" x14ac:dyDescent="0.35">
      <c r="A286" s="3" t="s">
        <v>52</v>
      </c>
      <c r="B286" s="3" t="s">
        <v>53</v>
      </c>
      <c r="C286" s="2" t="s">
        <v>183</v>
      </c>
      <c r="D286" s="2"/>
    </row>
    <row r="287" spans="1:4" ht="16.5" x14ac:dyDescent="0.35">
      <c r="A287" s="3" t="s">
        <v>52</v>
      </c>
      <c r="B287" s="3" t="s">
        <v>53</v>
      </c>
      <c r="C287" s="2" t="s">
        <v>186</v>
      </c>
      <c r="D287" s="2"/>
    </row>
    <row r="288" spans="1:4" ht="16.5" x14ac:dyDescent="0.35">
      <c r="A288" s="3" t="s">
        <v>52</v>
      </c>
      <c r="B288" s="3" t="s">
        <v>53</v>
      </c>
      <c r="C288" s="2" t="s">
        <v>178</v>
      </c>
      <c r="D288" s="2"/>
    </row>
    <row r="289" spans="1:4" ht="16.5" x14ac:dyDescent="0.35">
      <c r="A289" s="3" t="s">
        <v>52</v>
      </c>
      <c r="B289" s="3" t="s">
        <v>53</v>
      </c>
      <c r="C289" s="2" t="s">
        <v>184</v>
      </c>
      <c r="D289" s="2"/>
    </row>
    <row r="290" spans="1:4" ht="16.5" x14ac:dyDescent="0.35">
      <c r="A290" s="3" t="s">
        <v>52</v>
      </c>
      <c r="B290" s="3" t="s">
        <v>53</v>
      </c>
      <c r="C290" s="2" t="s">
        <v>179</v>
      </c>
      <c r="D290" s="2"/>
    </row>
    <row r="291" spans="1:4" ht="16.5" x14ac:dyDescent="0.35">
      <c r="A291" s="3" t="s">
        <v>52</v>
      </c>
      <c r="B291" s="3" t="s">
        <v>53</v>
      </c>
      <c r="C291" s="2" t="s">
        <v>181</v>
      </c>
      <c r="D291" s="2"/>
    </row>
    <row r="292" spans="1:4" ht="16.5" x14ac:dyDescent="0.35">
      <c r="A292" s="3" t="s">
        <v>52</v>
      </c>
      <c r="B292" s="3" t="s">
        <v>53</v>
      </c>
      <c r="C292" s="2" t="s">
        <v>187</v>
      </c>
      <c r="D292" s="2"/>
    </row>
    <row r="293" spans="1:4" ht="16.5" x14ac:dyDescent="0.35">
      <c r="A293" s="3" t="s">
        <v>52</v>
      </c>
      <c r="B293" s="3" t="s">
        <v>53</v>
      </c>
      <c r="C293" s="2" t="s">
        <v>182</v>
      </c>
      <c r="D293" s="2"/>
    </row>
    <row r="294" spans="1:4" ht="16.5" x14ac:dyDescent="0.35">
      <c r="A294" s="3" t="s">
        <v>52</v>
      </c>
      <c r="B294" s="3" t="s">
        <v>53</v>
      </c>
      <c r="C294" s="2" t="s">
        <v>185</v>
      </c>
      <c r="D294" s="2"/>
    </row>
    <row r="295" spans="1:4" ht="16.5" x14ac:dyDescent="0.35">
      <c r="A295" s="3" t="s">
        <v>52</v>
      </c>
      <c r="B295" s="3" t="s">
        <v>53</v>
      </c>
      <c r="C295" s="2" t="s">
        <v>180</v>
      </c>
      <c r="D295" s="2"/>
    </row>
    <row r="296" spans="1:4" ht="16.5" x14ac:dyDescent="0.35">
      <c r="A296" s="3" t="s">
        <v>52</v>
      </c>
      <c r="B296" s="3" t="s">
        <v>53</v>
      </c>
      <c r="C296" s="2" t="s">
        <v>177</v>
      </c>
      <c r="D296" s="2" t="s">
        <v>177</v>
      </c>
    </row>
    <row r="297" spans="1:4" ht="49.5" x14ac:dyDescent="0.35">
      <c r="A297" s="3" t="s">
        <v>54</v>
      </c>
      <c r="B297" s="3" t="s">
        <v>55</v>
      </c>
      <c r="C297" s="35" t="s">
        <v>938</v>
      </c>
      <c r="D297" s="2"/>
    </row>
    <row r="298" spans="1:4" ht="82.5" x14ac:dyDescent="0.35">
      <c r="A298" s="3" t="s">
        <v>54</v>
      </c>
      <c r="B298" s="3" t="s">
        <v>55</v>
      </c>
      <c r="C298" s="3" t="s">
        <v>945</v>
      </c>
      <c r="D298" s="36"/>
    </row>
    <row r="299" spans="1:4" ht="82.5" x14ac:dyDescent="0.35">
      <c r="A299" s="3" t="s">
        <v>54</v>
      </c>
      <c r="B299" s="3" t="s">
        <v>55</v>
      </c>
      <c r="C299" s="37" t="s">
        <v>944</v>
      </c>
      <c r="D299" s="35"/>
    </row>
    <row r="300" spans="1:4" ht="115.5" x14ac:dyDescent="0.35">
      <c r="A300" s="3" t="s">
        <v>54</v>
      </c>
      <c r="B300" s="3" t="s">
        <v>55</v>
      </c>
      <c r="C300" s="35" t="s">
        <v>943</v>
      </c>
      <c r="D300" s="35"/>
    </row>
    <row r="301" spans="1:4" ht="115.5" x14ac:dyDescent="0.35">
      <c r="A301" s="3" t="s">
        <v>54</v>
      </c>
      <c r="B301" s="3" t="s">
        <v>55</v>
      </c>
      <c r="C301" s="35" t="s">
        <v>942</v>
      </c>
      <c r="D301" s="34"/>
    </row>
    <row r="302" spans="1:4" ht="99" x14ac:dyDescent="0.35">
      <c r="A302" s="3" t="s">
        <v>54</v>
      </c>
      <c r="B302" s="3" t="s">
        <v>55</v>
      </c>
      <c r="C302" s="35" t="s">
        <v>939</v>
      </c>
      <c r="D302" s="34"/>
    </row>
    <row r="303" spans="1:4" ht="49.5" x14ac:dyDescent="0.35">
      <c r="A303" s="3" t="s">
        <v>54</v>
      </c>
      <c r="B303" s="3" t="s">
        <v>55</v>
      </c>
      <c r="C303" s="37" t="s">
        <v>941</v>
      </c>
      <c r="D303" s="34"/>
    </row>
    <row r="304" spans="1:4" ht="99" x14ac:dyDescent="0.35">
      <c r="A304" s="3" t="s">
        <v>54</v>
      </c>
      <c r="B304" s="3" t="s">
        <v>55</v>
      </c>
      <c r="C304" s="35" t="s">
        <v>940</v>
      </c>
      <c r="D304" s="34"/>
    </row>
    <row r="305" spans="1:4" ht="66" x14ac:dyDescent="0.35">
      <c r="A305" s="3" t="s">
        <v>54</v>
      </c>
      <c r="B305" s="3" t="s">
        <v>55</v>
      </c>
      <c r="C305" s="37" t="s">
        <v>946</v>
      </c>
      <c r="D305" s="34"/>
    </row>
    <row r="306" spans="1:4" ht="99" x14ac:dyDescent="0.35">
      <c r="A306" s="3" t="s">
        <v>54</v>
      </c>
      <c r="B306" s="3" t="s">
        <v>55</v>
      </c>
      <c r="C306" s="35" t="s">
        <v>947</v>
      </c>
      <c r="D306" s="34"/>
    </row>
    <row r="307" spans="1:4" ht="66" x14ac:dyDescent="0.35">
      <c r="A307" s="3" t="s">
        <v>54</v>
      </c>
      <c r="B307" s="3" t="s">
        <v>55</v>
      </c>
      <c r="C307" s="37" t="s">
        <v>948</v>
      </c>
      <c r="D307" s="34"/>
    </row>
    <row r="308" spans="1:4" ht="16.5" x14ac:dyDescent="0.35">
      <c r="A308" s="3" t="s">
        <v>54</v>
      </c>
      <c r="B308" s="3" t="s">
        <v>55</v>
      </c>
      <c r="C308" s="2" t="s">
        <v>389</v>
      </c>
      <c r="D308" s="34"/>
    </row>
    <row r="309" spans="1:4" ht="16.5" x14ac:dyDescent="0.35">
      <c r="A309" s="3" t="s">
        <v>54</v>
      </c>
      <c r="B309" s="3" t="s">
        <v>55</v>
      </c>
      <c r="C309" s="2" t="s">
        <v>387</v>
      </c>
      <c r="D309" s="2"/>
    </row>
    <row r="310" spans="1:4" ht="16.5" x14ac:dyDescent="0.35">
      <c r="A310" s="3" t="s">
        <v>54</v>
      </c>
      <c r="B310" s="3" t="s">
        <v>55</v>
      </c>
      <c r="C310" s="2" t="s">
        <v>390</v>
      </c>
      <c r="D310" s="2"/>
    </row>
    <row r="311" spans="1:4" ht="16.5" x14ac:dyDescent="0.35">
      <c r="A311" s="3" t="s">
        <v>54</v>
      </c>
      <c r="B311" s="3" t="s">
        <v>55</v>
      </c>
      <c r="C311" s="2" t="s">
        <v>388</v>
      </c>
      <c r="D311" s="2"/>
    </row>
    <row r="312" spans="1:4" ht="16.5" x14ac:dyDescent="0.35">
      <c r="A312" s="3" t="s">
        <v>54</v>
      </c>
      <c r="B312" s="3" t="s">
        <v>55</v>
      </c>
      <c r="C312" s="2" t="s">
        <v>386</v>
      </c>
      <c r="D312" s="2" t="str">
        <f>Table136[[#This Row],[QH]]</f>
        <v>Thành phố Phủ Lý</v>
      </c>
    </row>
    <row r="313" spans="1:4" ht="16.5" x14ac:dyDescent="0.35">
      <c r="A313" s="3" t="s">
        <v>54</v>
      </c>
      <c r="B313" s="3" t="s">
        <v>55</v>
      </c>
      <c r="C313" s="2" t="s">
        <v>902</v>
      </c>
      <c r="D313" s="2"/>
    </row>
    <row r="314" spans="1:4" ht="16.5" x14ac:dyDescent="0.35">
      <c r="A314" s="3" t="s">
        <v>58</v>
      </c>
      <c r="B314" s="3" t="s">
        <v>59</v>
      </c>
      <c r="C314" s="2" t="s">
        <v>464</v>
      </c>
      <c r="D314" s="2"/>
    </row>
    <row r="315" spans="1:4" ht="16.5" x14ac:dyDescent="0.35">
      <c r="A315" s="3" t="s">
        <v>58</v>
      </c>
      <c r="B315" s="3" t="s">
        <v>59</v>
      </c>
      <c r="C315" s="2" t="s">
        <v>461</v>
      </c>
      <c r="D315" s="2"/>
    </row>
    <row r="316" spans="1:4" ht="16.5" x14ac:dyDescent="0.35">
      <c r="A316" s="3" t="s">
        <v>58</v>
      </c>
      <c r="B316" s="3" t="s">
        <v>59</v>
      </c>
      <c r="C316" s="2" t="s">
        <v>458</v>
      </c>
      <c r="D316" s="2"/>
    </row>
    <row r="317" spans="1:4" ht="16.5" x14ac:dyDescent="0.35">
      <c r="A317" s="3" t="s">
        <v>58</v>
      </c>
      <c r="B317" s="3" t="s">
        <v>59</v>
      </c>
      <c r="C317" s="2" t="s">
        <v>462</v>
      </c>
      <c r="D317" s="2"/>
    </row>
    <row r="318" spans="1:4" ht="16.5" x14ac:dyDescent="0.35">
      <c r="A318" s="3" t="s">
        <v>58</v>
      </c>
      <c r="B318" s="3" t="s">
        <v>59</v>
      </c>
      <c r="C318" s="2" t="s">
        <v>457</v>
      </c>
      <c r="D318" s="2"/>
    </row>
    <row r="319" spans="1:4" ht="16.5" x14ac:dyDescent="0.35">
      <c r="A319" s="3" t="s">
        <v>58</v>
      </c>
      <c r="B319" s="3" t="s">
        <v>59</v>
      </c>
      <c r="C319" s="2" t="s">
        <v>465</v>
      </c>
      <c r="D319" s="2"/>
    </row>
    <row r="320" spans="1:4" ht="16.5" x14ac:dyDescent="0.35">
      <c r="A320" s="3" t="s">
        <v>58</v>
      </c>
      <c r="B320" s="3" t="s">
        <v>59</v>
      </c>
      <c r="C320" s="2" t="s">
        <v>466</v>
      </c>
      <c r="D320" s="2"/>
    </row>
    <row r="321" spans="1:4" ht="16.5" x14ac:dyDescent="0.35">
      <c r="A321" s="3" t="s">
        <v>58</v>
      </c>
      <c r="B321" s="3" t="s">
        <v>59</v>
      </c>
      <c r="C321" s="2" t="s">
        <v>460</v>
      </c>
      <c r="D321" s="2"/>
    </row>
    <row r="322" spans="1:4" ht="16.5" x14ac:dyDescent="0.35">
      <c r="A322" s="3" t="s">
        <v>58</v>
      </c>
      <c r="B322" s="3" t="s">
        <v>59</v>
      </c>
      <c r="C322" s="2" t="s">
        <v>463</v>
      </c>
      <c r="D322" s="2"/>
    </row>
    <row r="323" spans="1:4" ht="16.5" x14ac:dyDescent="0.35">
      <c r="A323" s="3" t="s">
        <v>58</v>
      </c>
      <c r="B323" s="3" t="s">
        <v>59</v>
      </c>
      <c r="C323" s="2" t="s">
        <v>459</v>
      </c>
      <c r="D323" s="2"/>
    </row>
    <row r="324" spans="1:4" ht="16.5" x14ac:dyDescent="0.35">
      <c r="A324" s="3" t="s">
        <v>58</v>
      </c>
      <c r="B324" s="3" t="s">
        <v>59</v>
      </c>
      <c r="C324" s="2" t="s">
        <v>455</v>
      </c>
      <c r="D324" s="2" t="str">
        <f>Table136[[#This Row],[QH]]</f>
        <v>Thành phố Hà Tĩnh</v>
      </c>
    </row>
    <row r="325" spans="1:4" ht="16.5" x14ac:dyDescent="0.35">
      <c r="A325" s="3" t="s">
        <v>58</v>
      </c>
      <c r="B325" s="3" t="s">
        <v>59</v>
      </c>
      <c r="C325" s="2" t="s">
        <v>456</v>
      </c>
      <c r="D325" s="2"/>
    </row>
    <row r="326" spans="1:4" ht="16.5" x14ac:dyDescent="0.35">
      <c r="A326" s="3" t="s">
        <v>58</v>
      </c>
      <c r="B326" s="3" t="s">
        <v>59</v>
      </c>
      <c r="C326" s="2" t="s">
        <v>467</v>
      </c>
      <c r="D326" s="2"/>
    </row>
    <row r="327" spans="1:4" ht="16.5" x14ac:dyDescent="0.35">
      <c r="A327" s="3" t="s">
        <v>60</v>
      </c>
      <c r="B327" s="3" t="s">
        <v>61</v>
      </c>
      <c r="C327" s="2" t="s">
        <v>348</v>
      </c>
      <c r="D327" s="2"/>
    </row>
    <row r="328" spans="1:4" ht="16.5" x14ac:dyDescent="0.35">
      <c r="A328" s="3" t="s">
        <v>60</v>
      </c>
      <c r="B328" s="3" t="s">
        <v>61</v>
      </c>
      <c r="C328" s="2" t="s">
        <v>347</v>
      </c>
      <c r="D328" s="2"/>
    </row>
    <row r="329" spans="1:4" ht="16.5" x14ac:dyDescent="0.35">
      <c r="A329" s="3" t="s">
        <v>60</v>
      </c>
      <c r="B329" s="3" t="s">
        <v>61</v>
      </c>
      <c r="C329" s="2" t="s">
        <v>349</v>
      </c>
      <c r="D329" s="2"/>
    </row>
    <row r="330" spans="1:4" ht="16.5" x14ac:dyDescent="0.35">
      <c r="A330" s="3" t="s">
        <v>60</v>
      </c>
      <c r="B330" s="3" t="s">
        <v>61</v>
      </c>
      <c r="C330" s="2" t="s">
        <v>345</v>
      </c>
      <c r="D330" s="2"/>
    </row>
    <row r="331" spans="1:4" ht="16.5" x14ac:dyDescent="0.35">
      <c r="A331" s="3" t="s">
        <v>60</v>
      </c>
      <c r="B331" s="3" t="s">
        <v>61</v>
      </c>
      <c r="C331" s="2" t="s">
        <v>343</v>
      </c>
      <c r="D331" s="2"/>
    </row>
    <row r="332" spans="1:4" ht="16.5" x14ac:dyDescent="0.35">
      <c r="A332" s="3" t="s">
        <v>60</v>
      </c>
      <c r="B332" s="3" t="s">
        <v>61</v>
      </c>
      <c r="C332" s="2" t="s">
        <v>351</v>
      </c>
      <c r="D332" s="2"/>
    </row>
    <row r="333" spans="1:4" ht="16.5" x14ac:dyDescent="0.35">
      <c r="A333" s="3" t="s">
        <v>60</v>
      </c>
      <c r="B333" s="3" t="s">
        <v>61</v>
      </c>
      <c r="C333" s="2" t="s">
        <v>346</v>
      </c>
      <c r="D333" s="2"/>
    </row>
    <row r="334" spans="1:4" ht="16.5" x14ac:dyDescent="0.35">
      <c r="A334" s="3" t="s">
        <v>60</v>
      </c>
      <c r="B334" s="3" t="s">
        <v>61</v>
      </c>
      <c r="C334" s="2" t="s">
        <v>352</v>
      </c>
      <c r="D334" s="2"/>
    </row>
    <row r="335" spans="1:4" ht="16.5" x14ac:dyDescent="0.35">
      <c r="A335" s="3" t="s">
        <v>60</v>
      </c>
      <c r="B335" s="3" t="s">
        <v>61</v>
      </c>
      <c r="C335" s="2" t="s">
        <v>350</v>
      </c>
      <c r="D335" s="2"/>
    </row>
    <row r="336" spans="1:4" ht="16.5" x14ac:dyDescent="0.35">
      <c r="A336" s="3" t="s">
        <v>60</v>
      </c>
      <c r="B336" s="3" t="s">
        <v>61</v>
      </c>
      <c r="C336" s="2" t="s">
        <v>342</v>
      </c>
      <c r="D336" s="2" t="str">
        <f>Table136[[#This Row],[QH]]</f>
        <v>Thành phố Chí Linh</v>
      </c>
    </row>
    <row r="337" spans="1:4" ht="16.5" x14ac:dyDescent="0.35">
      <c r="A337" s="3" t="s">
        <v>60</v>
      </c>
      <c r="B337" s="3" t="s">
        <v>61</v>
      </c>
      <c r="C337" s="2" t="s">
        <v>341</v>
      </c>
      <c r="D337" s="2" t="str">
        <f>Table136[[#This Row],[QH]]</f>
        <v>Thành phố Hải Dương</v>
      </c>
    </row>
    <row r="338" spans="1:4" ht="16.5" x14ac:dyDescent="0.35">
      <c r="A338" s="3" t="s">
        <v>60</v>
      </c>
      <c r="B338" s="3" t="s">
        <v>61</v>
      </c>
      <c r="C338" s="2" t="s">
        <v>344</v>
      </c>
      <c r="D338" s="2"/>
    </row>
    <row r="339" spans="1:4" ht="16.5" x14ac:dyDescent="0.35">
      <c r="A339" s="3" t="s">
        <v>64</v>
      </c>
      <c r="B339" s="3" t="s">
        <v>65</v>
      </c>
      <c r="C339" s="2" t="s">
        <v>650</v>
      </c>
      <c r="D339" s="2"/>
    </row>
    <row r="340" spans="1:4" ht="16.5" x14ac:dyDescent="0.35">
      <c r="A340" s="3" t="s">
        <v>64</v>
      </c>
      <c r="B340" s="3" t="s">
        <v>65</v>
      </c>
      <c r="C340" s="2" t="s">
        <v>787</v>
      </c>
      <c r="D340" s="2"/>
    </row>
    <row r="341" spans="1:4" ht="16.5" x14ac:dyDescent="0.35">
      <c r="A341" s="3" t="s">
        <v>64</v>
      </c>
      <c r="B341" s="3" t="s">
        <v>65</v>
      </c>
      <c r="C341" s="2" t="s">
        <v>790</v>
      </c>
      <c r="D341" s="2"/>
    </row>
    <row r="342" spans="1:4" ht="16.5" x14ac:dyDescent="0.35">
      <c r="A342" s="3" t="s">
        <v>64</v>
      </c>
      <c r="B342" s="3" t="s">
        <v>65</v>
      </c>
      <c r="C342" s="2" t="s">
        <v>788</v>
      </c>
      <c r="D342" s="2"/>
    </row>
    <row r="343" spans="1:4" ht="16.5" x14ac:dyDescent="0.35">
      <c r="A343" s="3" t="s">
        <v>64</v>
      </c>
      <c r="B343" s="3" t="s">
        <v>65</v>
      </c>
      <c r="C343" s="2" t="s">
        <v>789</v>
      </c>
      <c r="D343" s="2"/>
    </row>
    <row r="344" spans="1:4" ht="16.5" x14ac:dyDescent="0.35">
      <c r="A344" s="3" t="s">
        <v>64</v>
      </c>
      <c r="B344" s="3" t="s">
        <v>65</v>
      </c>
      <c r="C344" s="2" t="s">
        <v>903</v>
      </c>
      <c r="D344" s="2"/>
    </row>
    <row r="345" spans="1:4" ht="16.5" x14ac:dyDescent="0.35">
      <c r="A345" s="3" t="s">
        <v>64</v>
      </c>
      <c r="B345" s="3" t="s">
        <v>65</v>
      </c>
      <c r="C345" s="2" t="s">
        <v>786</v>
      </c>
      <c r="D345" s="2" t="str">
        <f>Table136[[#This Row],[QH]]</f>
        <v>Thành phố Vị Thanh</v>
      </c>
    </row>
    <row r="346" spans="1:4" ht="16.5" x14ac:dyDescent="0.35">
      <c r="A346" s="3" t="s">
        <v>64</v>
      </c>
      <c r="B346" s="3" t="s">
        <v>65</v>
      </c>
      <c r="C346" s="2" t="s">
        <v>791</v>
      </c>
      <c r="D346" s="2"/>
    </row>
    <row r="347" spans="1:4" ht="16.5" x14ac:dyDescent="0.35">
      <c r="A347" s="3" t="s">
        <v>68</v>
      </c>
      <c r="B347" s="3" t="s">
        <v>69</v>
      </c>
      <c r="C347" s="2" t="s">
        <v>264</v>
      </c>
      <c r="D347" s="2"/>
    </row>
    <row r="348" spans="1:4" ht="16.5" x14ac:dyDescent="0.35">
      <c r="A348" s="3" t="s">
        <v>68</v>
      </c>
      <c r="B348" s="3" t="s">
        <v>69</v>
      </c>
      <c r="C348" s="2" t="s">
        <v>260</v>
      </c>
      <c r="D348" s="2"/>
    </row>
    <row r="349" spans="1:4" ht="16.5" x14ac:dyDescent="0.35">
      <c r="A349" s="3" t="s">
        <v>68</v>
      </c>
      <c r="B349" s="3" t="s">
        <v>69</v>
      </c>
      <c r="C349" s="2" t="s">
        <v>263</v>
      </c>
      <c r="D349" s="2"/>
    </row>
    <row r="350" spans="1:4" ht="16.5" x14ac:dyDescent="0.35">
      <c r="A350" s="3" t="s">
        <v>68</v>
      </c>
      <c r="B350" s="3" t="s">
        <v>69</v>
      </c>
      <c r="C350" s="2" t="s">
        <v>261</v>
      </c>
      <c r="D350" s="2"/>
    </row>
    <row r="351" spans="1:4" ht="16.5" x14ac:dyDescent="0.35">
      <c r="A351" s="3" t="s">
        <v>68</v>
      </c>
      <c r="B351" s="3" t="s">
        <v>69</v>
      </c>
      <c r="C351" s="2" t="s">
        <v>267</v>
      </c>
      <c r="D351" s="2"/>
    </row>
    <row r="352" spans="1:4" ht="16.5" x14ac:dyDescent="0.35">
      <c r="A352" s="3" t="s">
        <v>68</v>
      </c>
      <c r="B352" s="3" t="s">
        <v>69</v>
      </c>
      <c r="C352" s="2" t="s">
        <v>269</v>
      </c>
      <c r="D352" s="2"/>
    </row>
    <row r="353" spans="1:4" ht="16.5" x14ac:dyDescent="0.35">
      <c r="A353" s="3" t="s">
        <v>68</v>
      </c>
      <c r="B353" s="3" t="s">
        <v>69</v>
      </c>
      <c r="C353" s="2" t="s">
        <v>262</v>
      </c>
      <c r="D353" s="2"/>
    </row>
    <row r="354" spans="1:4" ht="16.5" x14ac:dyDescent="0.35">
      <c r="A354" s="3" t="s">
        <v>68</v>
      </c>
      <c r="B354" s="3" t="s">
        <v>69</v>
      </c>
      <c r="C354" s="2" t="s">
        <v>266</v>
      </c>
      <c r="D354" s="2"/>
    </row>
    <row r="355" spans="1:4" ht="16.5" x14ac:dyDescent="0.35">
      <c r="A355" s="3" t="s">
        <v>68</v>
      </c>
      <c r="B355" s="3" t="s">
        <v>69</v>
      </c>
      <c r="C355" s="2" t="s">
        <v>265</v>
      </c>
      <c r="D355" s="2"/>
    </row>
    <row r="356" spans="1:4" ht="16.5" x14ac:dyDescent="0.35">
      <c r="A356" s="3" t="s">
        <v>68</v>
      </c>
      <c r="B356" s="3" t="s">
        <v>69</v>
      </c>
      <c r="C356" s="2" t="s">
        <v>268</v>
      </c>
      <c r="D356" s="2"/>
    </row>
    <row r="357" spans="1:4" ht="16.5" x14ac:dyDescent="0.35">
      <c r="A357" s="3" t="s">
        <v>68</v>
      </c>
      <c r="B357" s="3" t="s">
        <v>69</v>
      </c>
      <c r="C357" s="2" t="s">
        <v>259</v>
      </c>
      <c r="D357" s="2" t="str">
        <f>Table136[[#This Row],[QH]]</f>
        <v>Thành phố Hòa Bình</v>
      </c>
    </row>
    <row r="358" spans="1:4" ht="16.5" x14ac:dyDescent="0.35">
      <c r="A358" s="3" t="s">
        <v>70</v>
      </c>
      <c r="B358" s="3" t="s">
        <v>71</v>
      </c>
      <c r="C358" s="2" t="s">
        <v>373</v>
      </c>
      <c r="D358" s="2"/>
    </row>
    <row r="359" spans="1:4" ht="16.5" x14ac:dyDescent="0.35">
      <c r="A359" s="3" t="s">
        <v>70</v>
      </c>
      <c r="B359" s="3" t="s">
        <v>71</v>
      </c>
      <c r="C359" s="2" t="s">
        <v>374</v>
      </c>
      <c r="D359" s="2"/>
    </row>
    <row r="360" spans="1:4" ht="16.5" x14ac:dyDescent="0.35">
      <c r="A360" s="3" t="s">
        <v>70</v>
      </c>
      <c r="B360" s="3" t="s">
        <v>71</v>
      </c>
      <c r="C360" s="2" t="s">
        <v>375</v>
      </c>
      <c r="D360" s="2"/>
    </row>
    <row r="361" spans="1:4" ht="16.5" x14ac:dyDescent="0.35">
      <c r="A361" s="3" t="s">
        <v>70</v>
      </c>
      <c r="B361" s="3" t="s">
        <v>71</v>
      </c>
      <c r="C361" s="2" t="s">
        <v>377</v>
      </c>
      <c r="D361" s="2"/>
    </row>
    <row r="362" spans="1:4" ht="16.5" x14ac:dyDescent="0.35">
      <c r="A362" s="3" t="s">
        <v>70</v>
      </c>
      <c r="B362" s="3" t="s">
        <v>71</v>
      </c>
      <c r="C362" s="2" t="s">
        <v>376</v>
      </c>
      <c r="D362" s="2"/>
    </row>
    <row r="363" spans="1:4" ht="16.5" x14ac:dyDescent="0.35">
      <c r="A363" s="3" t="s">
        <v>70</v>
      </c>
      <c r="B363" s="3" t="s">
        <v>71</v>
      </c>
      <c r="C363" s="2" t="s">
        <v>370</v>
      </c>
      <c r="D363" s="2"/>
    </row>
    <row r="364" spans="1:4" ht="16.5" x14ac:dyDescent="0.35">
      <c r="A364" s="3" t="s">
        <v>70</v>
      </c>
      <c r="B364" s="3" t="s">
        <v>71</v>
      </c>
      <c r="C364" s="2" t="s">
        <v>369</v>
      </c>
      <c r="D364" s="2"/>
    </row>
    <row r="365" spans="1:4" ht="16.5" x14ac:dyDescent="0.35">
      <c r="A365" s="3" t="s">
        <v>70</v>
      </c>
      <c r="B365" s="3" t="s">
        <v>71</v>
      </c>
      <c r="C365" s="2" t="s">
        <v>371</v>
      </c>
      <c r="D365" s="2"/>
    </row>
    <row r="366" spans="1:4" ht="16.5" x14ac:dyDescent="0.35">
      <c r="A366" s="3" t="s">
        <v>70</v>
      </c>
      <c r="B366" s="3" t="s">
        <v>71</v>
      </c>
      <c r="C366" s="2" t="s">
        <v>368</v>
      </c>
      <c r="D366" s="2" t="str">
        <f>Table136[[#This Row],[QH]]</f>
        <v>Thành phố Hưng Yên</v>
      </c>
    </row>
    <row r="367" spans="1:4" ht="16.5" x14ac:dyDescent="0.35">
      <c r="A367" s="3" t="s">
        <v>70</v>
      </c>
      <c r="B367" s="3" t="s">
        <v>71</v>
      </c>
      <c r="C367" s="2" t="s">
        <v>372</v>
      </c>
      <c r="D367" s="2"/>
    </row>
    <row r="368" spans="1:4" ht="16.5" x14ac:dyDescent="0.35">
      <c r="A368" s="3" t="s">
        <v>72</v>
      </c>
      <c r="B368" s="3" t="s">
        <v>73</v>
      </c>
      <c r="C368" s="2" t="s">
        <v>551</v>
      </c>
      <c r="D368" s="2"/>
    </row>
    <row r="369" spans="1:4" ht="16.5" x14ac:dyDescent="0.35">
      <c r="A369" s="3" t="s">
        <v>72</v>
      </c>
      <c r="B369" s="3" t="s">
        <v>73</v>
      </c>
      <c r="C369" s="2" t="s">
        <v>555</v>
      </c>
      <c r="D369" s="2"/>
    </row>
    <row r="370" spans="1:4" ht="16.5" x14ac:dyDescent="0.35">
      <c r="A370" s="3" t="s">
        <v>72</v>
      </c>
      <c r="B370" s="3" t="s">
        <v>73</v>
      </c>
      <c r="C370" s="2" t="s">
        <v>556</v>
      </c>
      <c r="D370" s="2"/>
    </row>
    <row r="371" spans="1:4" ht="16.5" x14ac:dyDescent="0.35">
      <c r="A371" s="3" t="s">
        <v>72</v>
      </c>
      <c r="B371" s="3" t="s">
        <v>73</v>
      </c>
      <c r="C371" s="2" t="s">
        <v>554</v>
      </c>
      <c r="D371" s="2"/>
    </row>
    <row r="372" spans="1:4" ht="16.5" x14ac:dyDescent="0.35">
      <c r="A372" s="3" t="s">
        <v>72</v>
      </c>
      <c r="B372" s="3" t="s">
        <v>73</v>
      </c>
      <c r="C372" s="2" t="s">
        <v>557</v>
      </c>
      <c r="D372" s="2"/>
    </row>
    <row r="373" spans="1:4" ht="16.5" x14ac:dyDescent="0.35">
      <c r="A373" s="3" t="s">
        <v>72</v>
      </c>
      <c r="B373" s="3" t="s">
        <v>73</v>
      </c>
      <c r="C373" s="2" t="s">
        <v>552</v>
      </c>
      <c r="D373" s="2"/>
    </row>
    <row r="374" spans="1:4" ht="16.5" x14ac:dyDescent="0.35">
      <c r="A374" s="3" t="s">
        <v>72</v>
      </c>
      <c r="B374" s="3" t="s">
        <v>73</v>
      </c>
      <c r="C374" s="2" t="s">
        <v>550</v>
      </c>
      <c r="D374" s="2" t="str">
        <f>Table136[[#This Row],[QH]]</f>
        <v>Thành phố Cam Ranh</v>
      </c>
    </row>
    <row r="375" spans="1:4" ht="16.5" x14ac:dyDescent="0.35">
      <c r="A375" s="3" t="s">
        <v>72</v>
      </c>
      <c r="B375" s="3" t="s">
        <v>73</v>
      </c>
      <c r="C375" s="2" t="s">
        <v>549</v>
      </c>
      <c r="D375" s="2" t="str">
        <f>Table136[[#This Row],[QH]]</f>
        <v>Thành phố Nha Trang</v>
      </c>
    </row>
    <row r="376" spans="1:4" ht="16.5" x14ac:dyDescent="0.35">
      <c r="A376" s="3" t="s">
        <v>72</v>
      </c>
      <c r="B376" s="3" t="s">
        <v>73</v>
      </c>
      <c r="C376" s="2" t="s">
        <v>553</v>
      </c>
      <c r="D376" s="2"/>
    </row>
    <row r="377" spans="1:4" ht="16.5" x14ac:dyDescent="0.35">
      <c r="A377" s="3" t="s">
        <v>74</v>
      </c>
      <c r="B377" s="3" t="s">
        <v>75</v>
      </c>
      <c r="C377" s="2" t="s">
        <v>773</v>
      </c>
      <c r="D377" s="2"/>
    </row>
    <row r="378" spans="1:4" ht="16.5" x14ac:dyDescent="0.35">
      <c r="A378" s="3" t="s">
        <v>74</v>
      </c>
      <c r="B378" s="3" t="s">
        <v>75</v>
      </c>
      <c r="C378" s="2" t="s">
        <v>774</v>
      </c>
      <c r="D378" s="2"/>
    </row>
    <row r="379" spans="1:4" ht="16.5" x14ac:dyDescent="0.35">
      <c r="A379" s="3" t="s">
        <v>74</v>
      </c>
      <c r="B379" s="3" t="s">
        <v>75</v>
      </c>
      <c r="C379" s="2" t="s">
        <v>650</v>
      </c>
      <c r="D379" s="2"/>
    </row>
    <row r="380" spans="1:4" ht="16.5" x14ac:dyDescent="0.35">
      <c r="A380" s="3" t="s">
        <v>74</v>
      </c>
      <c r="B380" s="3" t="s">
        <v>75</v>
      </c>
      <c r="C380" s="2" t="s">
        <v>778</v>
      </c>
      <c r="D380" s="2"/>
    </row>
    <row r="381" spans="1:4" ht="16.5" x14ac:dyDescent="0.35">
      <c r="A381" s="3" t="s">
        <v>74</v>
      </c>
      <c r="B381" s="3" t="s">
        <v>75</v>
      </c>
      <c r="C381" s="2" t="s">
        <v>771</v>
      </c>
      <c r="D381" s="2"/>
    </row>
    <row r="382" spans="1:4" ht="16.5" x14ac:dyDescent="0.35">
      <c r="A382" s="3" t="s">
        <v>74</v>
      </c>
      <c r="B382" s="3" t="s">
        <v>75</v>
      </c>
      <c r="C382" s="2" t="s">
        <v>772</v>
      </c>
      <c r="D382" s="2"/>
    </row>
    <row r="383" spans="1:4" ht="16.5" x14ac:dyDescent="0.35">
      <c r="A383" s="3" t="s">
        <v>74</v>
      </c>
      <c r="B383" s="3" t="s">
        <v>75</v>
      </c>
      <c r="C383" s="2" t="s">
        <v>769</v>
      </c>
      <c r="D383" s="2"/>
    </row>
    <row r="384" spans="1:4" ht="16.5" x14ac:dyDescent="0.35">
      <c r="A384" s="3" t="s">
        <v>74</v>
      </c>
      <c r="B384" s="3" t="s">
        <v>75</v>
      </c>
      <c r="C384" s="2" t="s">
        <v>776</v>
      </c>
      <c r="D384" s="2"/>
    </row>
    <row r="385" spans="1:4" ht="16.5" x14ac:dyDescent="0.35">
      <c r="A385" s="3" t="s">
        <v>74</v>
      </c>
      <c r="B385" s="3" t="s">
        <v>75</v>
      </c>
      <c r="C385" s="2" t="s">
        <v>768</v>
      </c>
      <c r="D385" s="2"/>
    </row>
    <row r="386" spans="1:4" ht="16.5" x14ac:dyDescent="0.35">
      <c r="A386" s="3" t="s">
        <v>74</v>
      </c>
      <c r="B386" s="3" t="s">
        <v>75</v>
      </c>
      <c r="C386" s="2" t="s">
        <v>770</v>
      </c>
      <c r="D386" s="2"/>
    </row>
    <row r="387" spans="1:4" ht="16.5" x14ac:dyDescent="0.35">
      <c r="A387" s="3" t="s">
        <v>74</v>
      </c>
      <c r="B387" s="3" t="s">
        <v>75</v>
      </c>
      <c r="C387" s="2" t="s">
        <v>777</v>
      </c>
      <c r="D387" s="2"/>
    </row>
    <row r="388" spans="1:4" ht="16.5" x14ac:dyDescent="0.35">
      <c r="A388" s="3" t="s">
        <v>74</v>
      </c>
      <c r="B388" s="3" t="s">
        <v>75</v>
      </c>
      <c r="C388" s="2" t="s">
        <v>775</v>
      </c>
      <c r="D388" s="2"/>
    </row>
    <row r="389" spans="1:4" ht="16.5" x14ac:dyDescent="0.35">
      <c r="A389" s="3" t="s">
        <v>74</v>
      </c>
      <c r="B389" s="3" t="s">
        <v>75</v>
      </c>
      <c r="C389" s="2" t="s">
        <v>767</v>
      </c>
      <c r="D389" s="2"/>
    </row>
    <row r="390" spans="1:4" ht="16.5" x14ac:dyDescent="0.35">
      <c r="A390" s="3" t="s">
        <v>74</v>
      </c>
      <c r="B390" s="3" t="s">
        <v>75</v>
      </c>
      <c r="C390" s="2" t="s">
        <v>904</v>
      </c>
      <c r="D390" s="2"/>
    </row>
    <row r="391" spans="1:4" ht="16.5" x14ac:dyDescent="0.35">
      <c r="A391" s="3" t="s">
        <v>74</v>
      </c>
      <c r="B391" s="3" t="s">
        <v>75</v>
      </c>
      <c r="C391" s="2" t="s">
        <v>766</v>
      </c>
      <c r="D391" s="2" t="str">
        <f>Table136[[#This Row],[QH]]</f>
        <v>Thành phố Rạch Giá</v>
      </c>
    </row>
    <row r="392" spans="1:4" ht="16.5" x14ac:dyDescent="0.35">
      <c r="A392" s="3" t="s">
        <v>76</v>
      </c>
      <c r="B392" s="3" t="s">
        <v>77</v>
      </c>
      <c r="C392" s="2" t="s">
        <v>576</v>
      </c>
      <c r="D392" s="2"/>
    </row>
    <row r="393" spans="1:4" ht="16.5" x14ac:dyDescent="0.35">
      <c r="A393" s="3" t="s">
        <v>76</v>
      </c>
      <c r="B393" s="3" t="s">
        <v>77</v>
      </c>
      <c r="C393" s="2" t="s">
        <v>581</v>
      </c>
      <c r="D393" s="2"/>
    </row>
    <row r="394" spans="1:4" ht="16.5" x14ac:dyDescent="0.35">
      <c r="A394" s="3" t="s">
        <v>76</v>
      </c>
      <c r="B394" s="3" t="s">
        <v>77</v>
      </c>
      <c r="C394" s="2" t="s">
        <v>578</v>
      </c>
      <c r="D394" s="2"/>
    </row>
    <row r="395" spans="1:4" ht="16.5" x14ac:dyDescent="0.35">
      <c r="A395" s="3" t="s">
        <v>76</v>
      </c>
      <c r="B395" s="3" t="s">
        <v>77</v>
      </c>
      <c r="C395" s="2" t="s">
        <v>584</v>
      </c>
      <c r="D395" s="2"/>
    </row>
    <row r="396" spans="1:4" ht="16.5" x14ac:dyDescent="0.35">
      <c r="A396" s="3" t="s">
        <v>76</v>
      </c>
      <c r="B396" s="3" t="s">
        <v>77</v>
      </c>
      <c r="C396" s="2" t="s">
        <v>579</v>
      </c>
      <c r="D396" s="2"/>
    </row>
    <row r="397" spans="1:4" ht="16.5" x14ac:dyDescent="0.35">
      <c r="A397" s="3" t="s">
        <v>76</v>
      </c>
      <c r="B397" s="3" t="s">
        <v>77</v>
      </c>
      <c r="C397" s="2" t="s">
        <v>580</v>
      </c>
      <c r="D397" s="2"/>
    </row>
    <row r="398" spans="1:4" ht="16.5" x14ac:dyDescent="0.35">
      <c r="A398" s="3" t="s">
        <v>76</v>
      </c>
      <c r="B398" s="3" t="s">
        <v>77</v>
      </c>
      <c r="C398" s="2" t="s">
        <v>577</v>
      </c>
      <c r="D398" s="2"/>
    </row>
    <row r="399" spans="1:4" ht="16.5" x14ac:dyDescent="0.35">
      <c r="A399" s="3" t="s">
        <v>76</v>
      </c>
      <c r="B399" s="3" t="s">
        <v>77</v>
      </c>
      <c r="C399" s="2" t="s">
        <v>582</v>
      </c>
      <c r="D399" s="2"/>
    </row>
    <row r="400" spans="1:4" ht="16.5" x14ac:dyDescent="0.35">
      <c r="A400" s="3" t="s">
        <v>76</v>
      </c>
      <c r="B400" s="3" t="s">
        <v>77</v>
      </c>
      <c r="C400" s="2" t="s">
        <v>583</v>
      </c>
      <c r="D400" s="2"/>
    </row>
    <row r="401" spans="1:4" ht="16.5" x14ac:dyDescent="0.35">
      <c r="A401" s="3" t="s">
        <v>76</v>
      </c>
      <c r="B401" s="3" t="s">
        <v>77</v>
      </c>
      <c r="C401" s="2" t="s">
        <v>575</v>
      </c>
      <c r="D401" s="2" t="str">
        <f>Table136[[#This Row],[QH]]</f>
        <v>Thành phố Kon Tum</v>
      </c>
    </row>
    <row r="402" spans="1:4" ht="16.5" x14ac:dyDescent="0.35">
      <c r="A402" s="3" t="s">
        <v>78</v>
      </c>
      <c r="B402" s="3" t="s">
        <v>79</v>
      </c>
      <c r="C402" s="2" t="s">
        <v>232</v>
      </c>
      <c r="D402" s="2"/>
    </row>
    <row r="403" spans="1:4" ht="16.5" x14ac:dyDescent="0.35">
      <c r="A403" s="3" t="s">
        <v>78</v>
      </c>
      <c r="B403" s="3" t="s">
        <v>79</v>
      </c>
      <c r="C403" s="2" t="s">
        <v>237</v>
      </c>
      <c r="D403" s="2"/>
    </row>
    <row r="404" spans="1:4" ht="16.5" x14ac:dyDescent="0.35">
      <c r="A404" s="3" t="s">
        <v>78</v>
      </c>
      <c r="B404" s="3" t="s">
        <v>79</v>
      </c>
      <c r="C404" s="2" t="s">
        <v>234</v>
      </c>
      <c r="D404" s="2"/>
    </row>
    <row r="405" spans="1:4" ht="16.5" x14ac:dyDescent="0.35">
      <c r="A405" s="3" t="s">
        <v>78</v>
      </c>
      <c r="B405" s="3" t="s">
        <v>79</v>
      </c>
      <c r="C405" s="2" t="s">
        <v>233</v>
      </c>
      <c r="D405" s="2"/>
    </row>
    <row r="406" spans="1:4" ht="16.5" x14ac:dyDescent="0.35">
      <c r="A406" s="3" t="s">
        <v>78</v>
      </c>
      <c r="B406" s="3" t="s">
        <v>79</v>
      </c>
      <c r="C406" s="2" t="s">
        <v>231</v>
      </c>
      <c r="D406" s="2"/>
    </row>
    <row r="407" spans="1:4" ht="16.5" x14ac:dyDescent="0.35">
      <c r="A407" s="3" t="s">
        <v>78</v>
      </c>
      <c r="B407" s="3" t="s">
        <v>79</v>
      </c>
      <c r="C407" s="2" t="s">
        <v>236</v>
      </c>
      <c r="D407" s="2"/>
    </row>
    <row r="408" spans="1:4" ht="16.5" x14ac:dyDescent="0.35">
      <c r="A408" s="3" t="s">
        <v>78</v>
      </c>
      <c r="B408" s="3" t="s">
        <v>79</v>
      </c>
      <c r="C408" s="2" t="s">
        <v>235</v>
      </c>
      <c r="D408" s="2"/>
    </row>
    <row r="409" spans="1:4" ht="16.5" x14ac:dyDescent="0.35">
      <c r="A409" s="3" t="s">
        <v>78</v>
      </c>
      <c r="B409" s="3" t="s">
        <v>79</v>
      </c>
      <c r="C409" s="2" t="s">
        <v>230</v>
      </c>
      <c r="D409" s="2" t="s">
        <v>230</v>
      </c>
    </row>
    <row r="410" spans="1:4" ht="16.5" x14ac:dyDescent="0.35">
      <c r="A410" s="3" t="s">
        <v>80</v>
      </c>
      <c r="B410" s="3" t="s">
        <v>81</v>
      </c>
      <c r="C410" s="2" t="s">
        <v>189</v>
      </c>
      <c r="D410" s="2"/>
    </row>
    <row r="411" spans="1:4" ht="16.5" x14ac:dyDescent="0.35">
      <c r="A411" s="3" t="s">
        <v>80</v>
      </c>
      <c r="B411" s="3" t="s">
        <v>81</v>
      </c>
      <c r="C411" s="2" t="s">
        <v>634</v>
      </c>
      <c r="D411" s="2"/>
    </row>
    <row r="412" spans="1:4" ht="16.5" x14ac:dyDescent="0.35">
      <c r="A412" s="3" t="s">
        <v>80</v>
      </c>
      <c r="B412" s="3" t="s">
        <v>81</v>
      </c>
      <c r="C412" s="2" t="s">
        <v>632</v>
      </c>
      <c r="D412" s="2"/>
    </row>
    <row r="413" spans="1:4" ht="16.5" x14ac:dyDescent="0.35">
      <c r="A413" s="3" t="s">
        <v>80</v>
      </c>
      <c r="B413" s="3" t="s">
        <v>81</v>
      </c>
      <c r="C413" s="2" t="s">
        <v>633</v>
      </c>
      <c r="D413" s="2"/>
    </row>
    <row r="414" spans="1:4" ht="16.5" x14ac:dyDescent="0.35">
      <c r="A414" s="3" t="s">
        <v>80</v>
      </c>
      <c r="B414" s="3" t="s">
        <v>81</v>
      </c>
      <c r="C414" s="2" t="s">
        <v>626</v>
      </c>
      <c r="D414" s="2"/>
    </row>
    <row r="415" spans="1:4" ht="16.5" x14ac:dyDescent="0.35">
      <c r="A415" s="3" t="s">
        <v>80</v>
      </c>
      <c r="B415" s="3" t="s">
        <v>81</v>
      </c>
      <c r="C415" s="2" t="s">
        <v>631</v>
      </c>
      <c r="D415" s="2"/>
    </row>
    <row r="416" spans="1:4" ht="16.5" x14ac:dyDescent="0.35">
      <c r="A416" s="3" t="s">
        <v>80</v>
      </c>
      <c r="B416" s="3" t="s">
        <v>81</v>
      </c>
      <c r="C416" s="2" t="s">
        <v>629</v>
      </c>
      <c r="D416" s="2"/>
    </row>
    <row r="417" spans="1:4" ht="16.5" x14ac:dyDescent="0.35">
      <c r="A417" s="3" t="s">
        <v>80</v>
      </c>
      <c r="B417" s="3" t="s">
        <v>81</v>
      </c>
      <c r="C417" s="2" t="s">
        <v>630</v>
      </c>
      <c r="D417" s="2"/>
    </row>
    <row r="418" spans="1:4" ht="16.5" x14ac:dyDescent="0.35">
      <c r="A418" s="3" t="s">
        <v>80</v>
      </c>
      <c r="B418" s="3" t="s">
        <v>81</v>
      </c>
      <c r="C418" s="2" t="s">
        <v>627</v>
      </c>
      <c r="D418" s="2"/>
    </row>
    <row r="419" spans="1:4" ht="16.5" x14ac:dyDescent="0.35">
      <c r="A419" s="3" t="s">
        <v>80</v>
      </c>
      <c r="B419" s="3" t="s">
        <v>81</v>
      </c>
      <c r="C419" s="2" t="s">
        <v>628</v>
      </c>
      <c r="D419" s="2"/>
    </row>
    <row r="420" spans="1:4" ht="16.5" x14ac:dyDescent="0.35">
      <c r="A420" s="3" t="s">
        <v>80</v>
      </c>
      <c r="B420" s="3" t="s">
        <v>81</v>
      </c>
      <c r="C420" s="2" t="s">
        <v>625</v>
      </c>
      <c r="D420" s="2" t="str">
        <f>Table136[[#This Row],[QH]]</f>
        <v>Thành phố Bảo Lộc</v>
      </c>
    </row>
    <row r="421" spans="1:4" ht="16.5" x14ac:dyDescent="0.35">
      <c r="A421" s="3" t="s">
        <v>80</v>
      </c>
      <c r="B421" s="3" t="s">
        <v>81</v>
      </c>
      <c r="C421" s="2" t="s">
        <v>624</v>
      </c>
      <c r="D421" s="2" t="str">
        <f>Table136[[#This Row],[QH]]</f>
        <v>Thành phố Đà Lạt</v>
      </c>
    </row>
    <row r="422" spans="1:4" ht="16.5" x14ac:dyDescent="0.35">
      <c r="A422" s="3" t="s">
        <v>82</v>
      </c>
      <c r="B422" s="3" t="s">
        <v>83</v>
      </c>
      <c r="C422" s="2" t="s">
        <v>284</v>
      </c>
      <c r="D422" s="2"/>
    </row>
    <row r="423" spans="1:4" ht="16.5" x14ac:dyDescent="0.35">
      <c r="A423" s="3" t="s">
        <v>82</v>
      </c>
      <c r="B423" s="3" t="s">
        <v>83</v>
      </c>
      <c r="C423" s="2" t="s">
        <v>280</v>
      </c>
      <c r="D423" s="2"/>
    </row>
    <row r="424" spans="1:4" ht="16.5" x14ac:dyDescent="0.35">
      <c r="A424" s="3" t="s">
        <v>82</v>
      </c>
      <c r="B424" s="3" t="s">
        <v>83</v>
      </c>
      <c r="C424" s="2" t="s">
        <v>282</v>
      </c>
      <c r="D424" s="2"/>
    </row>
    <row r="425" spans="1:4" ht="16.5" x14ac:dyDescent="0.35">
      <c r="A425" s="3" t="s">
        <v>82</v>
      </c>
      <c r="B425" s="3" t="s">
        <v>83</v>
      </c>
      <c r="C425" s="2" t="s">
        <v>286</v>
      </c>
      <c r="D425" s="2"/>
    </row>
    <row r="426" spans="1:4" ht="16.5" x14ac:dyDescent="0.35">
      <c r="A426" s="3" t="s">
        <v>82</v>
      </c>
      <c r="B426" s="3" t="s">
        <v>83</v>
      </c>
      <c r="C426" s="2" t="s">
        <v>288</v>
      </c>
      <c r="D426" s="2"/>
    </row>
    <row r="427" spans="1:4" ht="16.5" x14ac:dyDescent="0.35">
      <c r="A427" s="3" t="s">
        <v>82</v>
      </c>
      <c r="B427" s="3" t="s">
        <v>83</v>
      </c>
      <c r="C427" s="2" t="s">
        <v>285</v>
      </c>
      <c r="D427" s="2"/>
    </row>
    <row r="428" spans="1:4" ht="16.5" x14ac:dyDescent="0.35">
      <c r="A428" s="3" t="s">
        <v>82</v>
      </c>
      <c r="B428" s="3" t="s">
        <v>83</v>
      </c>
      <c r="C428" s="2" t="s">
        <v>287</v>
      </c>
      <c r="D428" s="2"/>
    </row>
    <row r="429" spans="1:4" ht="16.5" x14ac:dyDescent="0.35">
      <c r="A429" s="3" t="s">
        <v>82</v>
      </c>
      <c r="B429" s="3" t="s">
        <v>83</v>
      </c>
      <c r="C429" s="2" t="s">
        <v>279</v>
      </c>
      <c r="D429" s="2"/>
    </row>
    <row r="430" spans="1:4" ht="16.5" x14ac:dyDescent="0.35">
      <c r="A430" s="3" t="s">
        <v>82</v>
      </c>
      <c r="B430" s="3" t="s">
        <v>83</v>
      </c>
      <c r="C430" s="2" t="s">
        <v>281</v>
      </c>
      <c r="D430" s="2"/>
    </row>
    <row r="431" spans="1:4" ht="16.5" x14ac:dyDescent="0.35">
      <c r="A431" s="3" t="s">
        <v>82</v>
      </c>
      <c r="B431" s="3" t="s">
        <v>83</v>
      </c>
      <c r="C431" s="2" t="s">
        <v>283</v>
      </c>
      <c r="D431" s="2"/>
    </row>
    <row r="432" spans="1:4" ht="16.5" x14ac:dyDescent="0.35">
      <c r="A432" s="3" t="s">
        <v>82</v>
      </c>
      <c r="B432" s="3" t="s">
        <v>83</v>
      </c>
      <c r="C432" s="2" t="s">
        <v>278</v>
      </c>
      <c r="D432" s="2" t="str">
        <f>Table136[[#This Row],[QH]]</f>
        <v>Thành phố Lạng Sơn</v>
      </c>
    </row>
    <row r="433" spans="1:4" ht="16.5" x14ac:dyDescent="0.35">
      <c r="A433" s="3" t="s">
        <v>84</v>
      </c>
      <c r="B433" s="3" t="s">
        <v>85</v>
      </c>
      <c r="C433" s="2" t="s">
        <v>216</v>
      </c>
      <c r="D433" s="2"/>
    </row>
    <row r="434" spans="1:4" ht="16.5" x14ac:dyDescent="0.35">
      <c r="A434" s="3" t="s">
        <v>84</v>
      </c>
      <c r="B434" s="3" t="s">
        <v>85</v>
      </c>
      <c r="C434" s="2" t="s">
        <v>217</v>
      </c>
      <c r="D434" s="2"/>
    </row>
    <row r="435" spans="1:4" ht="16.5" x14ac:dyDescent="0.35">
      <c r="A435" s="3" t="s">
        <v>84</v>
      </c>
      <c r="B435" s="3" t="s">
        <v>85</v>
      </c>
      <c r="C435" s="2" t="s">
        <v>218</v>
      </c>
      <c r="D435" s="2"/>
    </row>
    <row r="436" spans="1:4" ht="16.5" x14ac:dyDescent="0.35">
      <c r="A436" s="3" t="s">
        <v>84</v>
      </c>
      <c r="B436" s="3" t="s">
        <v>85</v>
      </c>
      <c r="C436" s="2" t="s">
        <v>213</v>
      </c>
      <c r="D436" s="2"/>
    </row>
    <row r="437" spans="1:4" ht="16.5" x14ac:dyDescent="0.35">
      <c r="A437" s="3" t="s">
        <v>84</v>
      </c>
      <c r="B437" s="3" t="s">
        <v>85</v>
      </c>
      <c r="C437" s="2" t="s">
        <v>214</v>
      </c>
      <c r="D437" s="2"/>
    </row>
    <row r="438" spans="1:4" ht="16.5" x14ac:dyDescent="0.35">
      <c r="A438" s="3" t="s">
        <v>84</v>
      </c>
      <c r="B438" s="3" t="s">
        <v>85</v>
      </c>
      <c r="C438" s="2" t="s">
        <v>215</v>
      </c>
      <c r="D438" s="2"/>
    </row>
    <row r="439" spans="1:4" ht="16.5" x14ac:dyDescent="0.35">
      <c r="A439" s="3" t="s">
        <v>84</v>
      </c>
      <c r="B439" s="3" t="s">
        <v>85</v>
      </c>
      <c r="C439" s="2" t="s">
        <v>219</v>
      </c>
      <c r="D439" s="2"/>
    </row>
    <row r="440" spans="1:4" ht="16.5" x14ac:dyDescent="0.35">
      <c r="A440" s="3" t="s">
        <v>84</v>
      </c>
      <c r="B440" s="3" t="s">
        <v>85</v>
      </c>
      <c r="C440" s="2" t="s">
        <v>905</v>
      </c>
      <c r="D440" s="2"/>
    </row>
    <row r="441" spans="1:4" ht="16.5" x14ac:dyDescent="0.35">
      <c r="A441" s="3" t="s">
        <v>84</v>
      </c>
      <c r="B441" s="3" t="s">
        <v>85</v>
      </c>
      <c r="C441" s="2" t="s">
        <v>212</v>
      </c>
      <c r="D441" s="2" t="s">
        <v>212</v>
      </c>
    </row>
    <row r="442" spans="1:4" ht="16.5" x14ac:dyDescent="0.35">
      <c r="A442" s="3" t="s">
        <v>86</v>
      </c>
      <c r="B442" s="3" t="s">
        <v>87</v>
      </c>
      <c r="C442" s="2" t="s">
        <v>709</v>
      </c>
      <c r="D442" s="2"/>
    </row>
    <row r="443" spans="1:4" ht="16.5" x14ac:dyDescent="0.35">
      <c r="A443" s="3" t="s">
        <v>86</v>
      </c>
      <c r="B443" s="3" t="s">
        <v>87</v>
      </c>
      <c r="C443" s="2" t="s">
        <v>712</v>
      </c>
      <c r="D443" s="2"/>
    </row>
    <row r="444" spans="1:4" ht="16.5" x14ac:dyDescent="0.35">
      <c r="A444" s="3" t="s">
        <v>86</v>
      </c>
      <c r="B444" s="3" t="s">
        <v>87</v>
      </c>
      <c r="C444" s="2" t="s">
        <v>713</v>
      </c>
      <c r="D444" s="2"/>
    </row>
    <row r="445" spans="1:4" ht="16.5" x14ac:dyDescent="0.35">
      <c r="A445" s="3" t="s">
        <v>86</v>
      </c>
      <c r="B445" s="3" t="s">
        <v>87</v>
      </c>
      <c r="C445" s="2" t="s">
        <v>650</v>
      </c>
      <c r="D445" s="2"/>
    </row>
    <row r="446" spans="1:4" ht="16.5" x14ac:dyDescent="0.35">
      <c r="A446" s="3" t="s">
        <v>86</v>
      </c>
      <c r="B446" s="3" t="s">
        <v>87</v>
      </c>
      <c r="C446" s="2" t="s">
        <v>708</v>
      </c>
      <c r="D446" s="2"/>
    </row>
    <row r="447" spans="1:4" ht="16.5" x14ac:dyDescent="0.35">
      <c r="A447" s="3" t="s">
        <v>86</v>
      </c>
      <c r="B447" s="3" t="s">
        <v>87</v>
      </c>
      <c r="C447" s="2" t="s">
        <v>707</v>
      </c>
      <c r="D447" s="2"/>
    </row>
    <row r="448" spans="1:4" ht="16.5" x14ac:dyDescent="0.35">
      <c r="A448" s="3" t="s">
        <v>86</v>
      </c>
      <c r="B448" s="3" t="s">
        <v>87</v>
      </c>
      <c r="C448" s="2" t="s">
        <v>704</v>
      </c>
      <c r="D448" s="2"/>
    </row>
    <row r="449" spans="1:4" ht="16.5" x14ac:dyDescent="0.35">
      <c r="A449" s="3" t="s">
        <v>86</v>
      </c>
      <c r="B449" s="3" t="s">
        <v>87</v>
      </c>
      <c r="C449" s="2" t="s">
        <v>702</v>
      </c>
      <c r="D449" s="2"/>
    </row>
    <row r="450" spans="1:4" ht="16.5" x14ac:dyDescent="0.35">
      <c r="A450" s="3" t="s">
        <v>86</v>
      </c>
      <c r="B450" s="3" t="s">
        <v>87</v>
      </c>
      <c r="C450" s="2" t="s">
        <v>705</v>
      </c>
      <c r="D450" s="2"/>
    </row>
    <row r="451" spans="1:4" ht="16.5" x14ac:dyDescent="0.35">
      <c r="A451" s="3" t="s">
        <v>86</v>
      </c>
      <c r="B451" s="3" t="s">
        <v>87</v>
      </c>
      <c r="C451" s="2" t="s">
        <v>711</v>
      </c>
      <c r="D451" s="2"/>
    </row>
    <row r="452" spans="1:4" ht="16.5" x14ac:dyDescent="0.35">
      <c r="A452" s="3" t="s">
        <v>86</v>
      </c>
      <c r="B452" s="3" t="s">
        <v>87</v>
      </c>
      <c r="C452" s="2" t="s">
        <v>706</v>
      </c>
      <c r="D452" s="2"/>
    </row>
    <row r="453" spans="1:4" ht="16.5" x14ac:dyDescent="0.35">
      <c r="A453" s="3" t="s">
        <v>86</v>
      </c>
      <c r="B453" s="3" t="s">
        <v>87</v>
      </c>
      <c r="C453" s="2" t="s">
        <v>710</v>
      </c>
      <c r="D453" s="2"/>
    </row>
    <row r="454" spans="1:4" ht="16.5" x14ac:dyDescent="0.35">
      <c r="A454" s="3" t="s">
        <v>86</v>
      </c>
      <c r="B454" s="3" t="s">
        <v>87</v>
      </c>
      <c r="C454" s="2" t="s">
        <v>703</v>
      </c>
      <c r="D454" s="2"/>
    </row>
    <row r="455" spans="1:4" ht="16.5" x14ac:dyDescent="0.35">
      <c r="A455" s="3" t="s">
        <v>86</v>
      </c>
      <c r="B455" s="3" t="s">
        <v>87</v>
      </c>
      <c r="C455" s="2" t="s">
        <v>700</v>
      </c>
      <c r="D455" s="2" t="str">
        <f>Table136[[#This Row],[QH]]</f>
        <v>Thành phố Tân An</v>
      </c>
    </row>
    <row r="456" spans="1:4" ht="16.5" x14ac:dyDescent="0.35">
      <c r="A456" s="3" t="s">
        <v>86</v>
      </c>
      <c r="B456" s="3" t="s">
        <v>87</v>
      </c>
      <c r="C456" s="2" t="s">
        <v>701</v>
      </c>
      <c r="D456" s="2"/>
    </row>
    <row r="457" spans="1:4" ht="49.5" x14ac:dyDescent="0.35">
      <c r="A457" s="3" t="s">
        <v>88</v>
      </c>
      <c r="B457" s="3" t="s">
        <v>89</v>
      </c>
      <c r="C457" s="35" t="s">
        <v>935</v>
      </c>
      <c r="D457" s="2"/>
    </row>
    <row r="458" spans="1:4" ht="66" x14ac:dyDescent="0.35">
      <c r="A458" s="3" t="s">
        <v>88</v>
      </c>
      <c r="B458" s="3" t="s">
        <v>89</v>
      </c>
      <c r="C458" s="36" t="s">
        <v>936</v>
      </c>
      <c r="D458" s="34"/>
    </row>
    <row r="459" spans="1:4" ht="49.5" x14ac:dyDescent="0.35">
      <c r="A459" s="3" t="s">
        <v>88</v>
      </c>
      <c r="B459" s="3" t="s">
        <v>89</v>
      </c>
      <c r="C459" s="36" t="s">
        <v>937</v>
      </c>
      <c r="D459" s="34"/>
    </row>
    <row r="460" spans="1:4" ht="16.5" x14ac:dyDescent="0.35">
      <c r="A460" s="3" t="s">
        <v>88</v>
      </c>
      <c r="B460" s="3" t="s">
        <v>89</v>
      </c>
      <c r="C460" s="2" t="s">
        <v>399</v>
      </c>
      <c r="D460" s="34"/>
    </row>
    <row r="461" spans="1:4" ht="16.5" x14ac:dyDescent="0.35">
      <c r="A461" s="3" t="s">
        <v>88</v>
      </c>
      <c r="B461" s="3" t="s">
        <v>89</v>
      </c>
      <c r="C461" s="2" t="s">
        <v>400</v>
      </c>
      <c r="D461" s="2"/>
    </row>
    <row r="462" spans="1:4" ht="16.5" x14ac:dyDescent="0.35">
      <c r="A462" s="3" t="s">
        <v>88</v>
      </c>
      <c r="B462" s="3" t="s">
        <v>89</v>
      </c>
      <c r="C462" s="2" t="s">
        <v>392</v>
      </c>
      <c r="D462" s="2"/>
    </row>
    <row r="463" spans="1:4" ht="16.5" x14ac:dyDescent="0.35">
      <c r="A463" s="3" t="s">
        <v>88</v>
      </c>
      <c r="B463" s="3" t="s">
        <v>89</v>
      </c>
      <c r="C463" s="2" t="s">
        <v>396</v>
      </c>
      <c r="D463" s="2"/>
    </row>
    <row r="464" spans="1:4" ht="16.5" x14ac:dyDescent="0.35">
      <c r="A464" s="3" t="s">
        <v>88</v>
      </c>
      <c r="B464" s="3" t="s">
        <v>89</v>
      </c>
      <c r="C464" s="2" t="s">
        <v>395</v>
      </c>
      <c r="D464" s="2"/>
    </row>
    <row r="465" spans="1:4" ht="16.5" x14ac:dyDescent="0.35">
      <c r="A465" s="3" t="s">
        <v>88</v>
      </c>
      <c r="B465" s="3" t="s">
        <v>89</v>
      </c>
      <c r="C465" s="2" t="s">
        <v>397</v>
      </c>
      <c r="D465" s="2"/>
    </row>
    <row r="466" spans="1:4" ht="16.5" x14ac:dyDescent="0.35">
      <c r="A466" s="3" t="s">
        <v>88</v>
      </c>
      <c r="B466" s="3" t="s">
        <v>89</v>
      </c>
      <c r="C466" s="2" t="s">
        <v>393</v>
      </c>
      <c r="D466" s="2"/>
    </row>
    <row r="467" spans="1:4" ht="16.5" x14ac:dyDescent="0.35">
      <c r="A467" s="3" t="s">
        <v>88</v>
      </c>
      <c r="B467" s="3" t="s">
        <v>89</v>
      </c>
      <c r="C467" s="2" t="s">
        <v>398</v>
      </c>
      <c r="D467" s="2"/>
    </row>
    <row r="468" spans="1:4" ht="16.5" x14ac:dyDescent="0.35">
      <c r="A468" s="3" t="s">
        <v>88</v>
      </c>
      <c r="B468" s="3" t="s">
        <v>89</v>
      </c>
      <c r="C468" s="2" t="s">
        <v>394</v>
      </c>
      <c r="D468" s="2"/>
    </row>
    <row r="469" spans="1:4" ht="16.5" x14ac:dyDescent="0.35">
      <c r="A469" s="3" t="s">
        <v>88</v>
      </c>
      <c r="B469" s="3" t="s">
        <v>89</v>
      </c>
      <c r="C469" s="2" t="s">
        <v>391</v>
      </c>
      <c r="D469" s="2" t="str">
        <f>Table136[[#This Row],[QH]]</f>
        <v>Thành phố Nam Định</v>
      </c>
    </row>
    <row r="470" spans="1:4" ht="16.5" x14ac:dyDescent="0.35">
      <c r="A470" s="3" t="s">
        <v>90</v>
      </c>
      <c r="B470" s="3" t="s">
        <v>91</v>
      </c>
      <c r="C470" s="2" t="s">
        <v>446</v>
      </c>
      <c r="D470" s="2"/>
    </row>
    <row r="471" spans="1:4" ht="16.5" x14ac:dyDescent="0.35">
      <c r="A471" s="3" t="s">
        <v>90</v>
      </c>
      <c r="B471" s="3" t="s">
        <v>91</v>
      </c>
      <c r="C471" s="2" t="s">
        <v>444</v>
      </c>
      <c r="D471" s="2"/>
    </row>
    <row r="472" spans="1:4" ht="16.5" x14ac:dyDescent="0.35">
      <c r="A472" s="3" t="s">
        <v>90</v>
      </c>
      <c r="B472" s="3" t="s">
        <v>91</v>
      </c>
      <c r="C472" s="2" t="s">
        <v>447</v>
      </c>
      <c r="D472" s="2"/>
    </row>
    <row r="473" spans="1:4" ht="16.5" x14ac:dyDescent="0.35">
      <c r="A473" s="3" t="s">
        <v>90</v>
      </c>
      <c r="B473" s="3" t="s">
        <v>91</v>
      </c>
      <c r="C473" s="2" t="s">
        <v>449</v>
      </c>
      <c r="D473" s="2"/>
    </row>
    <row r="474" spans="1:4" ht="16.5" x14ac:dyDescent="0.35">
      <c r="A474" s="3" t="s">
        <v>90</v>
      </c>
      <c r="B474" s="3" t="s">
        <v>91</v>
      </c>
      <c r="C474" s="2" t="s">
        <v>453</v>
      </c>
      <c r="D474" s="2"/>
    </row>
    <row r="475" spans="1:4" ht="16.5" x14ac:dyDescent="0.35">
      <c r="A475" s="3" t="s">
        <v>90</v>
      </c>
      <c r="B475" s="3" t="s">
        <v>91</v>
      </c>
      <c r="C475" s="2" t="s">
        <v>261</v>
      </c>
      <c r="D475" s="2"/>
    </row>
    <row r="476" spans="1:4" ht="16.5" x14ac:dyDescent="0.35">
      <c r="A476" s="3" t="s">
        <v>90</v>
      </c>
      <c r="B476" s="3" t="s">
        <v>91</v>
      </c>
      <c r="C476" s="2" t="s">
        <v>452</v>
      </c>
      <c r="D476" s="2"/>
    </row>
    <row r="477" spans="1:4" ht="16.5" x14ac:dyDescent="0.35">
      <c r="A477" s="3" t="s">
        <v>90</v>
      </c>
      <c r="B477" s="3" t="s">
        <v>91</v>
      </c>
      <c r="C477" s="2" t="s">
        <v>451</v>
      </c>
      <c r="D477" s="2"/>
    </row>
    <row r="478" spans="1:4" ht="16.5" x14ac:dyDescent="0.35">
      <c r="A478" s="3" t="s">
        <v>90</v>
      </c>
      <c r="B478" s="3" t="s">
        <v>91</v>
      </c>
      <c r="C478" s="2" t="s">
        <v>441</v>
      </c>
      <c r="D478" s="2"/>
    </row>
    <row r="479" spans="1:4" ht="16.5" x14ac:dyDescent="0.35">
      <c r="A479" s="3" t="s">
        <v>90</v>
      </c>
      <c r="B479" s="3" t="s">
        <v>91</v>
      </c>
      <c r="C479" s="2" t="s">
        <v>438</v>
      </c>
      <c r="D479" s="2"/>
    </row>
    <row r="480" spans="1:4" ht="16.5" x14ac:dyDescent="0.35">
      <c r="A480" s="3" t="s">
        <v>90</v>
      </c>
      <c r="B480" s="3" t="s">
        <v>91</v>
      </c>
      <c r="C480" s="2" t="s">
        <v>439</v>
      </c>
      <c r="D480" s="2"/>
    </row>
    <row r="481" spans="1:4" ht="16.5" x14ac:dyDescent="0.35">
      <c r="A481" s="3" t="s">
        <v>90</v>
      </c>
      <c r="B481" s="3" t="s">
        <v>91</v>
      </c>
      <c r="C481" s="2" t="s">
        <v>442</v>
      </c>
      <c r="D481" s="2"/>
    </row>
    <row r="482" spans="1:4" ht="16.5" x14ac:dyDescent="0.35">
      <c r="A482" s="3" t="s">
        <v>90</v>
      </c>
      <c r="B482" s="3" t="s">
        <v>91</v>
      </c>
      <c r="C482" s="2" t="s">
        <v>443</v>
      </c>
      <c r="D482" s="2"/>
    </row>
    <row r="483" spans="1:4" ht="16.5" x14ac:dyDescent="0.35">
      <c r="A483" s="3" t="s">
        <v>90</v>
      </c>
      <c r="B483" s="3" t="s">
        <v>91</v>
      </c>
      <c r="C483" s="2" t="s">
        <v>445</v>
      </c>
      <c r="D483" s="2"/>
    </row>
    <row r="484" spans="1:4" ht="16.5" x14ac:dyDescent="0.35">
      <c r="A484" s="3" t="s">
        <v>90</v>
      </c>
      <c r="B484" s="3" t="s">
        <v>91</v>
      </c>
      <c r="C484" s="2" t="s">
        <v>450</v>
      </c>
      <c r="D484" s="2"/>
    </row>
    <row r="485" spans="1:4" ht="16.5" x14ac:dyDescent="0.35">
      <c r="A485" s="3" t="s">
        <v>90</v>
      </c>
      <c r="B485" s="3" t="s">
        <v>91</v>
      </c>
      <c r="C485" s="2" t="s">
        <v>440</v>
      </c>
      <c r="D485" s="2"/>
    </row>
    <row r="486" spans="1:4" ht="16.5" x14ac:dyDescent="0.35">
      <c r="A486" s="3" t="s">
        <v>90</v>
      </c>
      <c r="B486" s="3" t="s">
        <v>91</v>
      </c>
      <c r="C486" s="2" t="s">
        <v>448</v>
      </c>
      <c r="D486" s="2"/>
    </row>
    <row r="487" spans="1:4" ht="16.5" x14ac:dyDescent="0.35">
      <c r="A487" s="3" t="s">
        <v>90</v>
      </c>
      <c r="B487" s="3" t="s">
        <v>91</v>
      </c>
      <c r="C487" s="2" t="s">
        <v>435</v>
      </c>
      <c r="D487" s="2" t="str">
        <f>Table136[[#This Row],[QH]]</f>
        <v>Thành phố Vinh</v>
      </c>
    </row>
    <row r="488" spans="1:4" ht="16.5" x14ac:dyDescent="0.35">
      <c r="A488" s="3" t="s">
        <v>90</v>
      </c>
      <c r="B488" s="3" t="s">
        <v>91</v>
      </c>
      <c r="C488" s="2" t="s">
        <v>436</v>
      </c>
      <c r="D488" s="2"/>
    </row>
    <row r="489" spans="1:4" ht="16.5" x14ac:dyDescent="0.35">
      <c r="A489" s="3" t="s">
        <v>90</v>
      </c>
      <c r="B489" s="3" t="s">
        <v>91</v>
      </c>
      <c r="C489" s="2" t="s">
        <v>454</v>
      </c>
      <c r="D489" s="2"/>
    </row>
    <row r="490" spans="1:4" ht="16.5" x14ac:dyDescent="0.35">
      <c r="A490" s="3" t="s">
        <v>90</v>
      </c>
      <c r="B490" s="3" t="s">
        <v>91</v>
      </c>
      <c r="C490" s="2" t="s">
        <v>437</v>
      </c>
      <c r="D490" s="2"/>
    </row>
    <row r="491" spans="1:4" ht="16.5" x14ac:dyDescent="0.35">
      <c r="A491" s="3" t="s">
        <v>92</v>
      </c>
      <c r="B491" s="3" t="s">
        <v>93</v>
      </c>
      <c r="C491" s="2" t="s">
        <v>404</v>
      </c>
      <c r="D491" s="2"/>
    </row>
    <row r="492" spans="1:4" ht="16.5" x14ac:dyDescent="0.35">
      <c r="A492" s="3" t="s">
        <v>92</v>
      </c>
      <c r="B492" s="3" t="s">
        <v>93</v>
      </c>
      <c r="C492" s="2" t="s">
        <v>405</v>
      </c>
      <c r="D492" s="2"/>
    </row>
    <row r="493" spans="1:4" ht="16.5" x14ac:dyDescent="0.35">
      <c r="A493" s="3" t="s">
        <v>92</v>
      </c>
      <c r="B493" s="3" t="s">
        <v>93</v>
      </c>
      <c r="C493" s="2" t="s">
        <v>407</v>
      </c>
      <c r="D493" s="2"/>
    </row>
    <row r="494" spans="1:4" ht="16.5" x14ac:dyDescent="0.35">
      <c r="A494" s="3" t="s">
        <v>92</v>
      </c>
      <c r="B494" s="3" t="s">
        <v>93</v>
      </c>
      <c r="C494" s="2" t="s">
        <v>403</v>
      </c>
      <c r="D494" s="2"/>
    </row>
    <row r="495" spans="1:4" ht="16.5" x14ac:dyDescent="0.35">
      <c r="A495" s="3" t="s">
        <v>92</v>
      </c>
      <c r="B495" s="3" t="s">
        <v>93</v>
      </c>
      <c r="C495" s="2" t="s">
        <v>406</v>
      </c>
      <c r="D495" s="2"/>
    </row>
    <row r="496" spans="1:4" ht="16.5" x14ac:dyDescent="0.35">
      <c r="A496" s="3" t="s">
        <v>92</v>
      </c>
      <c r="B496" s="3" t="s">
        <v>93</v>
      </c>
      <c r="C496" s="2" t="s">
        <v>408</v>
      </c>
      <c r="D496" s="2"/>
    </row>
    <row r="497" spans="1:4" ht="16.5" x14ac:dyDescent="0.35">
      <c r="A497" s="3" t="s">
        <v>92</v>
      </c>
      <c r="B497" s="3" t="s">
        <v>93</v>
      </c>
      <c r="C497" s="2" t="s">
        <v>401</v>
      </c>
      <c r="D497" s="2" t="str">
        <f>Table136[[#This Row],[QH]]</f>
        <v>Thành phố Ninh Bình</v>
      </c>
    </row>
    <row r="498" spans="1:4" ht="16.5" x14ac:dyDescent="0.35">
      <c r="A498" s="3" t="s">
        <v>92</v>
      </c>
      <c r="B498" s="3" t="s">
        <v>93</v>
      </c>
      <c r="C498" s="2" t="s">
        <v>402</v>
      </c>
      <c r="D498" s="2" t="str">
        <f>Table136[[#This Row],[QH]]</f>
        <v>Thành phố Tam Điệp</v>
      </c>
    </row>
    <row r="499" spans="1:4" ht="16.5" x14ac:dyDescent="0.35">
      <c r="A499" s="3" t="s">
        <v>94</v>
      </c>
      <c r="B499" s="3" t="s">
        <v>95</v>
      </c>
      <c r="C499" s="2" t="s">
        <v>559</v>
      </c>
      <c r="D499" s="2"/>
    </row>
    <row r="500" spans="1:4" ht="16.5" x14ac:dyDescent="0.35">
      <c r="A500" s="3" t="s">
        <v>94</v>
      </c>
      <c r="B500" s="3" t="s">
        <v>95</v>
      </c>
      <c r="C500" s="2" t="s">
        <v>561</v>
      </c>
      <c r="D500" s="2"/>
    </row>
    <row r="501" spans="1:4" ht="16.5" x14ac:dyDescent="0.35">
      <c r="A501" s="3" t="s">
        <v>94</v>
      </c>
      <c r="B501" s="3" t="s">
        <v>95</v>
      </c>
      <c r="C501" s="2" t="s">
        <v>562</v>
      </c>
      <c r="D501" s="2"/>
    </row>
    <row r="502" spans="1:4" ht="16.5" x14ac:dyDescent="0.35">
      <c r="A502" s="3" t="s">
        <v>94</v>
      </c>
      <c r="B502" s="3" t="s">
        <v>95</v>
      </c>
      <c r="C502" s="2" t="s">
        <v>560</v>
      </c>
      <c r="D502" s="2"/>
    </row>
    <row r="503" spans="1:4" ht="16.5" x14ac:dyDescent="0.35">
      <c r="A503" s="3" t="s">
        <v>94</v>
      </c>
      <c r="B503" s="3" t="s">
        <v>95</v>
      </c>
      <c r="C503" s="2" t="s">
        <v>563</v>
      </c>
      <c r="D503" s="2"/>
    </row>
    <row r="504" spans="1:4" ht="16.5" x14ac:dyDescent="0.35">
      <c r="A504" s="3" t="s">
        <v>94</v>
      </c>
      <c r="B504" s="3" t="s">
        <v>95</v>
      </c>
      <c r="C504" s="2" t="s">
        <v>564</v>
      </c>
      <c r="D504" s="2"/>
    </row>
    <row r="505" spans="1:4" ht="16.5" x14ac:dyDescent="0.35">
      <c r="A505" s="3" t="s">
        <v>94</v>
      </c>
      <c r="B505" s="3" t="s">
        <v>95</v>
      </c>
      <c r="C505" s="2" t="s">
        <v>558</v>
      </c>
      <c r="D505" s="2" t="str">
        <f>Table136[[#This Row],[QH]]</f>
        <v>Thành phố Phan Rang-Tháp Chàm</v>
      </c>
    </row>
    <row r="506" spans="1:4" ht="16.5" x14ac:dyDescent="0.35">
      <c r="A506" s="3" t="s">
        <v>96</v>
      </c>
      <c r="B506" s="3" t="s">
        <v>97</v>
      </c>
      <c r="C506" s="2" t="s">
        <v>319</v>
      </c>
      <c r="D506" s="2"/>
    </row>
    <row r="507" spans="1:4" ht="16.5" x14ac:dyDescent="0.35">
      <c r="A507" s="3" t="s">
        <v>96</v>
      </c>
      <c r="B507" s="3" t="s">
        <v>97</v>
      </c>
      <c r="C507" s="2" t="s">
        <v>314</v>
      </c>
      <c r="D507" s="2"/>
    </row>
    <row r="508" spans="1:4" ht="16.5" x14ac:dyDescent="0.35">
      <c r="A508" s="3" t="s">
        <v>96</v>
      </c>
      <c r="B508" s="3" t="s">
        <v>97</v>
      </c>
      <c r="C508" s="2" t="s">
        <v>315</v>
      </c>
      <c r="D508" s="2"/>
    </row>
    <row r="509" spans="1:4" ht="16.5" x14ac:dyDescent="0.35">
      <c r="A509" s="3" t="s">
        <v>96</v>
      </c>
      <c r="B509" s="3" t="s">
        <v>97</v>
      </c>
      <c r="C509" s="2" t="s">
        <v>321</v>
      </c>
      <c r="D509" s="2"/>
    </row>
    <row r="510" spans="1:4" ht="16.5" x14ac:dyDescent="0.35">
      <c r="A510" s="3" t="s">
        <v>96</v>
      </c>
      <c r="B510" s="3" t="s">
        <v>97</v>
      </c>
      <c r="C510" s="2" t="s">
        <v>317</v>
      </c>
      <c r="D510" s="2"/>
    </row>
    <row r="511" spans="1:4" ht="16.5" x14ac:dyDescent="0.35">
      <c r="A511" s="3" t="s">
        <v>96</v>
      </c>
      <c r="B511" s="3" t="s">
        <v>97</v>
      </c>
      <c r="C511" s="2" t="s">
        <v>320</v>
      </c>
      <c r="D511" s="2"/>
    </row>
    <row r="512" spans="1:4" ht="16.5" x14ac:dyDescent="0.35">
      <c r="A512" s="3" t="s">
        <v>96</v>
      </c>
      <c r="B512" s="3" t="s">
        <v>97</v>
      </c>
      <c r="C512" s="2" t="s">
        <v>324</v>
      </c>
      <c r="D512" s="2"/>
    </row>
    <row r="513" spans="1:4" ht="16.5" x14ac:dyDescent="0.35">
      <c r="A513" s="3" t="s">
        <v>96</v>
      </c>
      <c r="B513" s="3" t="s">
        <v>97</v>
      </c>
      <c r="C513" s="2" t="s">
        <v>316</v>
      </c>
      <c r="D513" s="2"/>
    </row>
    <row r="514" spans="1:4" ht="16.5" x14ac:dyDescent="0.35">
      <c r="A514" s="3" t="s">
        <v>96</v>
      </c>
      <c r="B514" s="3" t="s">
        <v>97</v>
      </c>
      <c r="C514" s="2" t="s">
        <v>322</v>
      </c>
      <c r="D514" s="2"/>
    </row>
    <row r="515" spans="1:4" ht="16.5" x14ac:dyDescent="0.35">
      <c r="A515" s="3" t="s">
        <v>96</v>
      </c>
      <c r="B515" s="3" t="s">
        <v>97</v>
      </c>
      <c r="C515" s="2" t="s">
        <v>323</v>
      </c>
      <c r="D515" s="2"/>
    </row>
    <row r="516" spans="1:4" ht="16.5" x14ac:dyDescent="0.35">
      <c r="A516" s="3" t="s">
        <v>96</v>
      </c>
      <c r="B516" s="3" t="s">
        <v>97</v>
      </c>
      <c r="C516" s="2" t="s">
        <v>318</v>
      </c>
      <c r="D516" s="2"/>
    </row>
    <row r="517" spans="1:4" ht="16.5" x14ac:dyDescent="0.35">
      <c r="A517" s="3" t="s">
        <v>96</v>
      </c>
      <c r="B517" s="3" t="s">
        <v>97</v>
      </c>
      <c r="C517" s="2" t="s">
        <v>312</v>
      </c>
      <c r="D517" s="2" t="str">
        <f>Table136[[#This Row],[QH]]</f>
        <v>Thành phố Việt Trì</v>
      </c>
    </row>
    <row r="518" spans="1:4" ht="16.5" x14ac:dyDescent="0.35">
      <c r="A518" s="3" t="s">
        <v>96</v>
      </c>
      <c r="B518" s="3" t="s">
        <v>97</v>
      </c>
      <c r="C518" s="2" t="s">
        <v>313</v>
      </c>
      <c r="D518" s="2"/>
    </row>
    <row r="519" spans="1:4" ht="82.5" x14ac:dyDescent="0.35">
      <c r="A519" s="3" t="s">
        <v>98</v>
      </c>
      <c r="B519" s="3" t="s">
        <v>99</v>
      </c>
      <c r="C519" s="35" t="s">
        <v>930</v>
      </c>
      <c r="D519" s="2"/>
    </row>
    <row r="520" spans="1:4" ht="33" x14ac:dyDescent="0.35">
      <c r="A520" s="3" t="s">
        <v>98</v>
      </c>
      <c r="B520" s="3" t="s">
        <v>99</v>
      </c>
      <c r="C520" s="36" t="s">
        <v>931</v>
      </c>
      <c r="D520" s="34"/>
    </row>
    <row r="521" spans="1:4" ht="16.5" x14ac:dyDescent="0.35">
      <c r="A521" s="3" t="s">
        <v>98</v>
      </c>
      <c r="B521" s="3" t="s">
        <v>99</v>
      </c>
      <c r="C521" s="2" t="s">
        <v>543</v>
      </c>
      <c r="D521" s="34"/>
    </row>
    <row r="522" spans="1:4" ht="16.5" x14ac:dyDescent="0.35">
      <c r="A522" s="3" t="s">
        <v>98</v>
      </c>
      <c r="B522" s="3" t="s">
        <v>99</v>
      </c>
      <c r="C522" s="2" t="s">
        <v>548</v>
      </c>
      <c r="D522" s="2"/>
    </row>
    <row r="523" spans="1:4" ht="16.5" x14ac:dyDescent="0.35">
      <c r="A523" s="3" t="s">
        <v>98</v>
      </c>
      <c r="B523" s="3" t="s">
        <v>99</v>
      </c>
      <c r="C523" s="2" t="s">
        <v>545</v>
      </c>
      <c r="D523" s="2"/>
    </row>
    <row r="524" spans="1:4" ht="16.5" x14ac:dyDescent="0.35">
      <c r="A524" s="3" t="s">
        <v>98</v>
      </c>
      <c r="B524" s="3" t="s">
        <v>99</v>
      </c>
      <c r="C524" s="2" t="s">
        <v>546</v>
      </c>
      <c r="D524" s="2"/>
    </row>
    <row r="525" spans="1:4" ht="16.5" x14ac:dyDescent="0.35">
      <c r="A525" s="3" t="s">
        <v>98</v>
      </c>
      <c r="B525" s="3" t="s">
        <v>99</v>
      </c>
      <c r="C525" s="2" t="s">
        <v>547</v>
      </c>
      <c r="D525" s="2"/>
    </row>
    <row r="526" spans="1:4" ht="16.5" x14ac:dyDescent="0.35">
      <c r="A526" s="3" t="s">
        <v>98</v>
      </c>
      <c r="B526" s="3" t="s">
        <v>99</v>
      </c>
      <c r="C526" s="2" t="s">
        <v>544</v>
      </c>
      <c r="D526" s="2"/>
    </row>
    <row r="527" spans="1:4" ht="16.5" x14ac:dyDescent="0.35">
      <c r="A527" s="3" t="s">
        <v>98</v>
      </c>
      <c r="B527" s="3" t="s">
        <v>99</v>
      </c>
      <c r="C527" s="2" t="s">
        <v>541</v>
      </c>
      <c r="D527" s="2" t="str">
        <f>Table136[[#This Row],[QH]]</f>
        <v>Thành phố Tuy Hoà</v>
      </c>
    </row>
    <row r="528" spans="1:4" ht="16.5" x14ac:dyDescent="0.35">
      <c r="A528" s="3" t="s">
        <v>98</v>
      </c>
      <c r="B528" s="3" t="s">
        <v>99</v>
      </c>
      <c r="C528" s="2" t="s">
        <v>906</v>
      </c>
      <c r="D528" s="2"/>
    </row>
    <row r="529" spans="1:4" ht="16.5" x14ac:dyDescent="0.35">
      <c r="A529" s="3" t="s">
        <v>98</v>
      </c>
      <c r="B529" s="3" t="s">
        <v>99</v>
      </c>
      <c r="C529" s="2" t="s">
        <v>542</v>
      </c>
      <c r="D529" s="2"/>
    </row>
    <row r="530" spans="1:4" ht="16.5" x14ac:dyDescent="0.35">
      <c r="A530" s="3" t="s">
        <v>100</v>
      </c>
      <c r="B530" s="3" t="s">
        <v>101</v>
      </c>
      <c r="C530" s="2" t="s">
        <v>472</v>
      </c>
      <c r="D530" s="2"/>
    </row>
    <row r="531" spans="1:4" ht="16.5" x14ac:dyDescent="0.35">
      <c r="A531" s="3" t="s">
        <v>100</v>
      </c>
      <c r="B531" s="3" t="s">
        <v>101</v>
      </c>
      <c r="C531" s="2" t="s">
        <v>474</v>
      </c>
      <c r="D531" s="2"/>
    </row>
    <row r="532" spans="1:4" ht="16.5" x14ac:dyDescent="0.35">
      <c r="A532" s="3" t="s">
        <v>100</v>
      </c>
      <c r="B532" s="3" t="s">
        <v>101</v>
      </c>
      <c r="C532" s="2" t="s">
        <v>469</v>
      </c>
      <c r="D532" s="2"/>
    </row>
    <row r="533" spans="1:4" ht="16.5" x14ac:dyDescent="0.35">
      <c r="A533" s="3" t="s">
        <v>100</v>
      </c>
      <c r="B533" s="3" t="s">
        <v>101</v>
      </c>
      <c r="C533" s="2" t="s">
        <v>473</v>
      </c>
      <c r="D533" s="2"/>
    </row>
    <row r="534" spans="1:4" ht="16.5" x14ac:dyDescent="0.35">
      <c r="A534" s="3" t="s">
        <v>100</v>
      </c>
      <c r="B534" s="3" t="s">
        <v>101</v>
      </c>
      <c r="C534" s="2" t="s">
        <v>471</v>
      </c>
      <c r="D534" s="2"/>
    </row>
    <row r="535" spans="1:4" ht="16.5" x14ac:dyDescent="0.35">
      <c r="A535" s="3" t="s">
        <v>100</v>
      </c>
      <c r="B535" s="3" t="s">
        <v>101</v>
      </c>
      <c r="C535" s="2" t="s">
        <v>470</v>
      </c>
      <c r="D535" s="2"/>
    </row>
    <row r="536" spans="1:4" ht="16.5" x14ac:dyDescent="0.35">
      <c r="A536" s="3" t="s">
        <v>100</v>
      </c>
      <c r="B536" s="3" t="s">
        <v>101</v>
      </c>
      <c r="C536" s="2" t="s">
        <v>468</v>
      </c>
      <c r="D536" s="2" t="str">
        <f>Table136[[#This Row],[QH]]</f>
        <v>Thành Phố Đồng Hới</v>
      </c>
    </row>
    <row r="537" spans="1:4" ht="16.5" x14ac:dyDescent="0.35">
      <c r="A537" s="3" t="s">
        <v>100</v>
      </c>
      <c r="B537" s="3" t="s">
        <v>101</v>
      </c>
      <c r="C537" s="2" t="s">
        <v>475</v>
      </c>
      <c r="D537" s="2"/>
    </row>
    <row r="538" spans="1:4" ht="16.5" x14ac:dyDescent="0.35">
      <c r="A538" s="3" t="s">
        <v>102</v>
      </c>
      <c r="B538" s="3" t="s">
        <v>103</v>
      </c>
      <c r="C538" s="2" t="s">
        <v>516</v>
      </c>
      <c r="D538" s="2"/>
    </row>
    <row r="539" spans="1:4" ht="16.5" x14ac:dyDescent="0.35">
      <c r="A539" s="3" t="s">
        <v>102</v>
      </c>
      <c r="B539" s="3" t="s">
        <v>103</v>
      </c>
      <c r="C539" s="2" t="s">
        <v>507</v>
      </c>
      <c r="D539" s="2"/>
    </row>
    <row r="540" spans="1:4" ht="16.5" x14ac:dyDescent="0.35">
      <c r="A540" s="3" t="s">
        <v>102</v>
      </c>
      <c r="B540" s="3" t="s">
        <v>103</v>
      </c>
      <c r="C540" s="2" t="s">
        <v>506</v>
      </c>
      <c r="D540" s="2"/>
    </row>
    <row r="541" spans="1:4" ht="16.5" x14ac:dyDescent="0.35">
      <c r="A541" s="3" t="s">
        <v>102</v>
      </c>
      <c r="B541" s="3" t="s">
        <v>103</v>
      </c>
      <c r="C541" s="2" t="s">
        <v>509</v>
      </c>
      <c r="D541" s="2"/>
    </row>
    <row r="542" spans="1:4" ht="16.5" x14ac:dyDescent="0.35">
      <c r="A542" s="3" t="s">
        <v>102</v>
      </c>
      <c r="B542" s="3" t="s">
        <v>103</v>
      </c>
      <c r="C542" s="2" t="s">
        <v>513</v>
      </c>
      <c r="D542" s="2"/>
    </row>
    <row r="543" spans="1:4" ht="16.5" x14ac:dyDescent="0.35">
      <c r="A543" s="3" t="s">
        <v>102</v>
      </c>
      <c r="B543" s="3" t="s">
        <v>103</v>
      </c>
      <c r="C543" s="2" t="s">
        <v>511</v>
      </c>
      <c r="D543" s="2"/>
    </row>
    <row r="544" spans="1:4" ht="16.5" x14ac:dyDescent="0.35">
      <c r="A544" s="3" t="s">
        <v>102</v>
      </c>
      <c r="B544" s="3" t="s">
        <v>103</v>
      </c>
      <c r="C544" s="2" t="s">
        <v>517</v>
      </c>
      <c r="D544" s="2"/>
    </row>
    <row r="545" spans="1:4" ht="16.5" x14ac:dyDescent="0.35">
      <c r="A545" s="3" t="s">
        <v>102</v>
      </c>
      <c r="B545" s="3" t="s">
        <v>103</v>
      </c>
      <c r="C545" s="2" t="s">
        <v>520</v>
      </c>
      <c r="D545" s="2"/>
    </row>
    <row r="546" spans="1:4" ht="16.5" x14ac:dyDescent="0.35">
      <c r="A546" s="3" t="s">
        <v>102</v>
      </c>
      <c r="B546" s="3" t="s">
        <v>103</v>
      </c>
      <c r="C546" s="2" t="s">
        <v>518</v>
      </c>
      <c r="D546" s="2"/>
    </row>
    <row r="547" spans="1:4" ht="16.5" x14ac:dyDescent="0.35">
      <c r="A547" s="3" t="s">
        <v>102</v>
      </c>
      <c r="B547" s="3" t="s">
        <v>103</v>
      </c>
      <c r="C547" s="2" t="s">
        <v>519</v>
      </c>
      <c r="D547" s="2"/>
    </row>
    <row r="548" spans="1:4" ht="16.5" x14ac:dyDescent="0.35">
      <c r="A548" s="3" t="s">
        <v>102</v>
      </c>
      <c r="B548" s="3" t="s">
        <v>103</v>
      </c>
      <c r="C548" s="2" t="s">
        <v>512</v>
      </c>
      <c r="D548" s="2"/>
    </row>
    <row r="549" spans="1:4" ht="16.5" x14ac:dyDescent="0.35">
      <c r="A549" s="3" t="s">
        <v>102</v>
      </c>
      <c r="B549" s="3" t="s">
        <v>103</v>
      </c>
      <c r="C549" s="2" t="s">
        <v>510</v>
      </c>
      <c r="D549" s="2"/>
    </row>
    <row r="550" spans="1:4" ht="16.5" x14ac:dyDescent="0.35">
      <c r="A550" s="3" t="s">
        <v>102</v>
      </c>
      <c r="B550" s="3" t="s">
        <v>103</v>
      </c>
      <c r="C550" s="2" t="s">
        <v>505</v>
      </c>
      <c r="D550" s="2"/>
    </row>
    <row r="551" spans="1:4" ht="16.5" x14ac:dyDescent="0.35">
      <c r="A551" s="3" t="s">
        <v>102</v>
      </c>
      <c r="B551" s="3" t="s">
        <v>103</v>
      </c>
      <c r="C551" s="2" t="s">
        <v>514</v>
      </c>
      <c r="D551" s="2"/>
    </row>
    <row r="552" spans="1:4" ht="16.5" x14ac:dyDescent="0.35">
      <c r="A552" s="3" t="s">
        <v>102</v>
      </c>
      <c r="B552" s="3" t="s">
        <v>103</v>
      </c>
      <c r="C552" s="2" t="s">
        <v>515</v>
      </c>
      <c r="D552" s="2"/>
    </row>
    <row r="553" spans="1:4" ht="16.5" x14ac:dyDescent="0.35">
      <c r="A553" s="3" t="s">
        <v>102</v>
      </c>
      <c r="B553" s="3" t="s">
        <v>103</v>
      </c>
      <c r="C553" s="2" t="s">
        <v>504</v>
      </c>
      <c r="D553" s="2" t="str">
        <f>Table136[[#This Row],[QH]]</f>
        <v>Thành phố Hội An</v>
      </c>
    </row>
    <row r="554" spans="1:4" ht="16.5" x14ac:dyDescent="0.35">
      <c r="A554" s="3" t="s">
        <v>102</v>
      </c>
      <c r="B554" s="3" t="s">
        <v>103</v>
      </c>
      <c r="C554" s="2" t="s">
        <v>503</v>
      </c>
      <c r="D554" s="2" t="str">
        <f>Table136[[#This Row],[QH]]</f>
        <v>Thành phố Tam Kỳ</v>
      </c>
    </row>
    <row r="555" spans="1:4" ht="16.5" x14ac:dyDescent="0.35">
      <c r="A555" s="3" t="s">
        <v>102</v>
      </c>
      <c r="B555" s="3" t="s">
        <v>103</v>
      </c>
      <c r="C555" s="2" t="s">
        <v>508</v>
      </c>
      <c r="D555" s="2"/>
    </row>
    <row r="556" spans="1:4" ht="16.5" x14ac:dyDescent="0.35">
      <c r="A556" s="3" t="s">
        <v>104</v>
      </c>
      <c r="B556" s="3" t="s">
        <v>105</v>
      </c>
      <c r="C556" s="2" t="s">
        <v>531</v>
      </c>
      <c r="D556" s="2"/>
    </row>
    <row r="557" spans="1:4" ht="16.5" x14ac:dyDescent="0.35">
      <c r="A557" s="3" t="s">
        <v>104</v>
      </c>
      <c r="B557" s="3" t="s">
        <v>105</v>
      </c>
      <c r="C557" s="2" t="s">
        <v>522</v>
      </c>
      <c r="D557" s="2"/>
    </row>
    <row r="558" spans="1:4" ht="16.5" x14ac:dyDescent="0.35">
      <c r="A558" s="3" t="s">
        <v>104</v>
      </c>
      <c r="B558" s="3" t="s">
        <v>105</v>
      </c>
      <c r="C558" s="2" t="s">
        <v>532</v>
      </c>
      <c r="D558" s="2"/>
    </row>
    <row r="559" spans="1:4" ht="16.5" x14ac:dyDescent="0.35">
      <c r="A559" s="3" t="s">
        <v>104</v>
      </c>
      <c r="B559" s="3" t="s">
        <v>105</v>
      </c>
      <c r="C559" s="2" t="s">
        <v>528</v>
      </c>
      <c r="D559" s="2"/>
    </row>
    <row r="560" spans="1:4" ht="16.5" x14ac:dyDescent="0.35">
      <c r="A560" s="3" t="s">
        <v>104</v>
      </c>
      <c r="B560" s="3" t="s">
        <v>105</v>
      </c>
      <c r="C560" s="2" t="s">
        <v>530</v>
      </c>
      <c r="D560" s="2"/>
    </row>
    <row r="561" spans="1:4" ht="16.5" x14ac:dyDescent="0.35">
      <c r="A561" s="3" t="s">
        <v>104</v>
      </c>
      <c r="B561" s="3" t="s">
        <v>105</v>
      </c>
      <c r="C561" s="2" t="s">
        <v>529</v>
      </c>
      <c r="D561" s="2"/>
    </row>
    <row r="562" spans="1:4" ht="16.5" x14ac:dyDescent="0.35">
      <c r="A562" s="3" t="s">
        <v>104</v>
      </c>
      <c r="B562" s="3" t="s">
        <v>105</v>
      </c>
      <c r="C562" s="2" t="s">
        <v>526</v>
      </c>
      <c r="D562" s="2"/>
    </row>
    <row r="563" spans="1:4" ht="16.5" x14ac:dyDescent="0.35">
      <c r="A563" s="3" t="s">
        <v>104</v>
      </c>
      <c r="B563" s="3" t="s">
        <v>105</v>
      </c>
      <c r="C563" s="2" t="s">
        <v>527</v>
      </c>
      <c r="D563" s="2"/>
    </row>
    <row r="564" spans="1:4" ht="16.5" x14ac:dyDescent="0.35">
      <c r="A564" s="3" t="s">
        <v>104</v>
      </c>
      <c r="B564" s="3" t="s">
        <v>105</v>
      </c>
      <c r="C564" s="2" t="s">
        <v>524</v>
      </c>
      <c r="D564" s="2"/>
    </row>
    <row r="565" spans="1:4" ht="16.5" x14ac:dyDescent="0.35">
      <c r="A565" s="3" t="s">
        <v>104</v>
      </c>
      <c r="B565" s="3" t="s">
        <v>105</v>
      </c>
      <c r="C565" s="2" t="s">
        <v>523</v>
      </c>
      <c r="D565" s="2"/>
    </row>
    <row r="566" spans="1:4" ht="16.5" x14ac:dyDescent="0.35">
      <c r="A566" s="3" t="s">
        <v>104</v>
      </c>
      <c r="B566" s="3" t="s">
        <v>105</v>
      </c>
      <c r="C566" s="2" t="s">
        <v>525</v>
      </c>
      <c r="D566" s="2"/>
    </row>
    <row r="567" spans="1:4" ht="16.5" x14ac:dyDescent="0.35">
      <c r="A567" s="3" t="s">
        <v>104</v>
      </c>
      <c r="B567" s="3" t="s">
        <v>105</v>
      </c>
      <c r="C567" s="2" t="s">
        <v>521</v>
      </c>
      <c r="D567" s="2" t="str">
        <f>Table136[[#This Row],[QH]]</f>
        <v>Thành phố Quảng Ngãi</v>
      </c>
    </row>
    <row r="568" spans="1:4" ht="16.5" x14ac:dyDescent="0.35">
      <c r="A568" s="3" t="s">
        <v>104</v>
      </c>
      <c r="B568" s="3" t="s">
        <v>105</v>
      </c>
      <c r="C568" s="2" t="s">
        <v>907</v>
      </c>
      <c r="D568" s="2"/>
    </row>
    <row r="569" spans="1:4" ht="16.5" x14ac:dyDescent="0.35">
      <c r="A569" s="3" t="s">
        <v>106</v>
      </c>
      <c r="B569" s="3" t="s">
        <v>107</v>
      </c>
      <c r="C569" s="2" t="s">
        <v>297</v>
      </c>
      <c r="D569" s="2"/>
    </row>
    <row r="570" spans="1:4" ht="16.5" x14ac:dyDescent="0.35">
      <c r="A570" s="3" t="s">
        <v>106</v>
      </c>
      <c r="B570" s="3" t="s">
        <v>107</v>
      </c>
      <c r="C570" s="2" t="s">
        <v>293</v>
      </c>
      <c r="D570" s="2"/>
    </row>
    <row r="571" spans="1:4" ht="16.5" x14ac:dyDescent="0.35">
      <c r="A571" s="3" t="s">
        <v>106</v>
      </c>
      <c r="B571" s="3" t="s">
        <v>107</v>
      </c>
      <c r="C571" s="2" t="s">
        <v>301</v>
      </c>
      <c r="D571" s="2"/>
    </row>
    <row r="572" spans="1:4" ht="16.5" x14ac:dyDescent="0.35">
      <c r="A572" s="3" t="s">
        <v>106</v>
      </c>
      <c r="B572" s="3" t="s">
        <v>107</v>
      </c>
      <c r="C572" s="2" t="s">
        <v>295</v>
      </c>
      <c r="D572" s="2"/>
    </row>
    <row r="573" spans="1:4" ht="16.5" x14ac:dyDescent="0.35">
      <c r="A573" s="3" t="s">
        <v>106</v>
      </c>
      <c r="B573" s="3" t="s">
        <v>107</v>
      </c>
      <c r="C573" s="2" t="s">
        <v>296</v>
      </c>
      <c r="D573" s="2"/>
    </row>
    <row r="574" spans="1:4" ht="16.5" x14ac:dyDescent="0.35">
      <c r="A574" s="3" t="s">
        <v>106</v>
      </c>
      <c r="B574" s="3" t="s">
        <v>107</v>
      </c>
      <c r="C574" s="2" t="s">
        <v>294</v>
      </c>
      <c r="D574" s="2"/>
    </row>
    <row r="575" spans="1:4" ht="16.5" x14ac:dyDescent="0.35">
      <c r="A575" s="3" t="s">
        <v>106</v>
      </c>
      <c r="B575" s="3" t="s">
        <v>107</v>
      </c>
      <c r="C575" s="2" t="s">
        <v>298</v>
      </c>
      <c r="D575" s="2"/>
    </row>
    <row r="576" spans="1:4" ht="16.5" x14ac:dyDescent="0.35">
      <c r="A576" s="3" t="s">
        <v>106</v>
      </c>
      <c r="B576" s="3" t="s">
        <v>107</v>
      </c>
      <c r="C576" s="2" t="s">
        <v>291</v>
      </c>
      <c r="D576" s="2" t="str">
        <f>Table136[[#This Row],[QH]]</f>
        <v>Thành phố Cẩm Phả</v>
      </c>
    </row>
    <row r="577" spans="1:4" ht="16.5" x14ac:dyDescent="0.35">
      <c r="A577" s="3" t="s">
        <v>106</v>
      </c>
      <c r="B577" s="3" t="s">
        <v>107</v>
      </c>
      <c r="C577" s="2" t="s">
        <v>289</v>
      </c>
      <c r="D577" s="2" t="str">
        <f>Table136[[#This Row],[QH]]</f>
        <v>Thành phố Hạ Long</v>
      </c>
    </row>
    <row r="578" spans="1:4" ht="16.5" x14ac:dyDescent="0.35">
      <c r="A578" s="3" t="s">
        <v>106</v>
      </c>
      <c r="B578" s="3" t="s">
        <v>107</v>
      </c>
      <c r="C578" s="2" t="s">
        <v>290</v>
      </c>
      <c r="D578" s="2" t="str">
        <f>Table136[[#This Row],[QH]]</f>
        <v>Thành phố Móng Cái</v>
      </c>
    </row>
    <row r="579" spans="1:4" ht="16.5" x14ac:dyDescent="0.35">
      <c r="A579" s="3" t="s">
        <v>106</v>
      </c>
      <c r="B579" s="3" t="s">
        <v>107</v>
      </c>
      <c r="C579" s="2" t="s">
        <v>292</v>
      </c>
      <c r="D579" s="2" t="str">
        <f>Table136[[#This Row],[QH]]</f>
        <v>Thành phố Uông Bí</v>
      </c>
    </row>
    <row r="580" spans="1:4" ht="16.5" x14ac:dyDescent="0.35">
      <c r="A580" s="3" t="s">
        <v>106</v>
      </c>
      <c r="B580" s="3" t="s">
        <v>107</v>
      </c>
      <c r="C580" s="2" t="s">
        <v>299</v>
      </c>
      <c r="D580" s="2"/>
    </row>
    <row r="581" spans="1:4" ht="16.5" x14ac:dyDescent="0.35">
      <c r="A581" s="3" t="s">
        <v>106</v>
      </c>
      <c r="B581" s="3" t="s">
        <v>107</v>
      </c>
      <c r="C581" s="2" t="s">
        <v>300</v>
      </c>
      <c r="D581" s="2"/>
    </row>
    <row r="582" spans="1:4" ht="16.5" x14ac:dyDescent="0.35">
      <c r="A582" s="3" t="s">
        <v>108</v>
      </c>
      <c r="B582" s="3" t="s">
        <v>109</v>
      </c>
      <c r="C582" s="2" t="s">
        <v>482</v>
      </c>
      <c r="D582" s="2"/>
    </row>
    <row r="583" spans="1:4" ht="16.5" x14ac:dyDescent="0.35">
      <c r="A583" s="3" t="s">
        <v>108</v>
      </c>
      <c r="B583" s="3" t="s">
        <v>109</v>
      </c>
      <c r="C583" s="2" t="s">
        <v>485</v>
      </c>
      <c r="D583" s="2"/>
    </row>
    <row r="584" spans="1:4" ht="16.5" x14ac:dyDescent="0.35">
      <c r="A584" s="3" t="s">
        <v>108</v>
      </c>
      <c r="B584" s="3" t="s">
        <v>109</v>
      </c>
      <c r="C584" s="2" t="s">
        <v>481</v>
      </c>
      <c r="D584" s="2"/>
    </row>
    <row r="585" spans="1:4" ht="16.5" x14ac:dyDescent="0.35">
      <c r="A585" s="3" t="s">
        <v>108</v>
      </c>
      <c r="B585" s="3" t="s">
        <v>109</v>
      </c>
      <c r="C585" s="2" t="s">
        <v>480</v>
      </c>
      <c r="D585" s="2"/>
    </row>
    <row r="586" spans="1:4" ht="16.5" x14ac:dyDescent="0.35">
      <c r="A586" s="3" t="s">
        <v>108</v>
      </c>
      <c r="B586" s="3" t="s">
        <v>109</v>
      </c>
      <c r="C586" s="2" t="s">
        <v>484</v>
      </c>
      <c r="D586" s="2"/>
    </row>
    <row r="587" spans="1:4" ht="16.5" x14ac:dyDescent="0.35">
      <c r="A587" s="3" t="s">
        <v>108</v>
      </c>
      <c r="B587" s="3" t="s">
        <v>109</v>
      </c>
      <c r="C587" s="2" t="s">
        <v>479</v>
      </c>
      <c r="D587" s="2"/>
    </row>
    <row r="588" spans="1:4" ht="16.5" x14ac:dyDescent="0.35">
      <c r="A588" s="3" t="s">
        <v>108</v>
      </c>
      <c r="B588" s="3" t="s">
        <v>109</v>
      </c>
      <c r="C588" s="2" t="s">
        <v>483</v>
      </c>
      <c r="D588" s="2"/>
    </row>
    <row r="589" spans="1:4" ht="16.5" x14ac:dyDescent="0.35">
      <c r="A589" s="3" t="s">
        <v>108</v>
      </c>
      <c r="B589" s="3" t="s">
        <v>109</v>
      </c>
      <c r="C589" s="2" t="s">
        <v>478</v>
      </c>
      <c r="D589" s="2"/>
    </row>
    <row r="590" spans="1:4" ht="16.5" x14ac:dyDescent="0.35">
      <c r="A590" s="3" t="s">
        <v>108</v>
      </c>
      <c r="B590" s="3" t="s">
        <v>109</v>
      </c>
      <c r="C590" s="2" t="s">
        <v>476</v>
      </c>
      <c r="D590" s="2" t="str">
        <f>Table136[[#This Row],[QH]]</f>
        <v>Thành phố Đông Hà</v>
      </c>
    </row>
    <row r="591" spans="1:4" ht="16.5" x14ac:dyDescent="0.35">
      <c r="A591" s="3" t="s">
        <v>108</v>
      </c>
      <c r="B591" s="3" t="s">
        <v>109</v>
      </c>
      <c r="C591" s="2" t="s">
        <v>477</v>
      </c>
      <c r="D591" s="2"/>
    </row>
    <row r="592" spans="1:4" ht="16.5" x14ac:dyDescent="0.35">
      <c r="A592" s="3" t="s">
        <v>110</v>
      </c>
      <c r="B592" s="3" t="s">
        <v>111</v>
      </c>
      <c r="C592" s="2" t="s">
        <v>650</v>
      </c>
      <c r="D592" s="2"/>
    </row>
    <row r="593" spans="1:4" ht="16.5" x14ac:dyDescent="0.35">
      <c r="A593" s="3" t="s">
        <v>110</v>
      </c>
      <c r="B593" s="3" t="s">
        <v>111</v>
      </c>
      <c r="C593" s="2" t="s">
        <v>795</v>
      </c>
      <c r="D593" s="2"/>
    </row>
    <row r="594" spans="1:4" ht="16.5" x14ac:dyDescent="0.35">
      <c r="A594" s="3" t="s">
        <v>110</v>
      </c>
      <c r="B594" s="3" t="s">
        <v>111</v>
      </c>
      <c r="C594" s="2" t="s">
        <v>793</v>
      </c>
      <c r="D594" s="2"/>
    </row>
    <row r="595" spans="1:4" ht="16.5" x14ac:dyDescent="0.35">
      <c r="A595" s="3" t="s">
        <v>110</v>
      </c>
      <c r="B595" s="3" t="s">
        <v>111</v>
      </c>
      <c r="C595" s="2" t="s">
        <v>796</v>
      </c>
      <c r="D595" s="2"/>
    </row>
    <row r="596" spans="1:4" ht="16.5" x14ac:dyDescent="0.35">
      <c r="A596" s="3" t="s">
        <v>110</v>
      </c>
      <c r="B596" s="3" t="s">
        <v>111</v>
      </c>
      <c r="C596" s="2" t="s">
        <v>794</v>
      </c>
      <c r="D596" s="2"/>
    </row>
    <row r="597" spans="1:4" ht="16.5" x14ac:dyDescent="0.35">
      <c r="A597" s="3" t="s">
        <v>110</v>
      </c>
      <c r="B597" s="3" t="s">
        <v>111</v>
      </c>
      <c r="C597" s="2" t="s">
        <v>797</v>
      </c>
      <c r="D597" s="2"/>
    </row>
    <row r="598" spans="1:4" ht="16.5" x14ac:dyDescent="0.35">
      <c r="A598" s="3" t="s">
        <v>110</v>
      </c>
      <c r="B598" s="3" t="s">
        <v>111</v>
      </c>
      <c r="C598" s="2" t="s">
        <v>799</v>
      </c>
      <c r="D598" s="2"/>
    </row>
    <row r="599" spans="1:4" ht="16.5" x14ac:dyDescent="0.35">
      <c r="A599" s="3" t="s">
        <v>110</v>
      </c>
      <c r="B599" s="3" t="s">
        <v>111</v>
      </c>
      <c r="C599" s="2" t="s">
        <v>801</v>
      </c>
      <c r="D599" s="2"/>
    </row>
    <row r="600" spans="1:4" ht="16.5" x14ac:dyDescent="0.35">
      <c r="A600" s="3" t="s">
        <v>110</v>
      </c>
      <c r="B600" s="3" t="s">
        <v>111</v>
      </c>
      <c r="C600" s="2" t="s">
        <v>792</v>
      </c>
      <c r="D600" s="2" t="str">
        <f>Table136[[#This Row],[QH]]</f>
        <v>Thành phố Sóc Trăng</v>
      </c>
    </row>
    <row r="601" spans="1:4" ht="16.5" x14ac:dyDescent="0.35">
      <c r="A601" s="3" t="s">
        <v>110</v>
      </c>
      <c r="B601" s="3" t="s">
        <v>111</v>
      </c>
      <c r="C601" s="2" t="s">
        <v>798</v>
      </c>
      <c r="D601" s="2"/>
    </row>
    <row r="602" spans="1:4" ht="16.5" x14ac:dyDescent="0.35">
      <c r="A602" s="3" t="s">
        <v>110</v>
      </c>
      <c r="B602" s="3" t="s">
        <v>111</v>
      </c>
      <c r="C602" s="2" t="s">
        <v>800</v>
      </c>
      <c r="D602" s="2"/>
    </row>
    <row r="603" spans="1:4" ht="16.5" x14ac:dyDescent="0.35">
      <c r="A603" s="3" t="s">
        <v>112</v>
      </c>
      <c r="B603" s="3" t="s">
        <v>113</v>
      </c>
      <c r="C603" s="2" t="s">
        <v>242</v>
      </c>
      <c r="D603" s="2"/>
    </row>
    <row r="604" spans="1:4" ht="16.5" x14ac:dyDescent="0.35">
      <c r="A604" s="3" t="s">
        <v>112</v>
      </c>
      <c r="B604" s="3" t="s">
        <v>113</v>
      </c>
      <c r="C604" s="2" t="s">
        <v>246</v>
      </c>
      <c r="D604" s="2"/>
    </row>
    <row r="605" spans="1:4" ht="16.5" x14ac:dyDescent="0.35">
      <c r="A605" s="3" t="s">
        <v>112</v>
      </c>
      <c r="B605" s="3" t="s">
        <v>113</v>
      </c>
      <c r="C605" s="2" t="s">
        <v>244</v>
      </c>
      <c r="D605" s="2"/>
    </row>
    <row r="606" spans="1:4" ht="16.5" x14ac:dyDescent="0.35">
      <c r="A606" s="3" t="s">
        <v>112</v>
      </c>
      <c r="B606" s="3" t="s">
        <v>113</v>
      </c>
      <c r="C606" s="2" t="s">
        <v>241</v>
      </c>
      <c r="D606" s="2"/>
    </row>
    <row r="607" spans="1:4" ht="16.5" x14ac:dyDescent="0.35">
      <c r="A607" s="3" t="s">
        <v>112</v>
      </c>
      <c r="B607" s="3" t="s">
        <v>113</v>
      </c>
      <c r="C607" s="2" t="s">
        <v>243</v>
      </c>
      <c r="D607" s="2"/>
    </row>
    <row r="608" spans="1:4" ht="16.5" x14ac:dyDescent="0.35">
      <c r="A608" s="3" t="s">
        <v>112</v>
      </c>
      <c r="B608" s="3" t="s">
        <v>113</v>
      </c>
      <c r="C608" s="2" t="s">
        <v>239</v>
      </c>
      <c r="D608" s="2"/>
    </row>
    <row r="609" spans="1:4" ht="16.5" x14ac:dyDescent="0.35">
      <c r="A609" s="3" t="s">
        <v>112</v>
      </c>
      <c r="B609" s="3" t="s">
        <v>113</v>
      </c>
      <c r="C609" s="2" t="s">
        <v>247</v>
      </c>
      <c r="D609" s="2"/>
    </row>
    <row r="610" spans="1:4" ht="16.5" x14ac:dyDescent="0.35">
      <c r="A610" s="3" t="s">
        <v>112</v>
      </c>
      <c r="B610" s="3" t="s">
        <v>113</v>
      </c>
      <c r="C610" s="2" t="s">
        <v>248</v>
      </c>
      <c r="D610" s="2"/>
    </row>
    <row r="611" spans="1:4" ht="16.5" x14ac:dyDescent="0.35">
      <c r="A611" s="3" t="s">
        <v>112</v>
      </c>
      <c r="B611" s="3" t="s">
        <v>113</v>
      </c>
      <c r="C611" s="2" t="s">
        <v>240</v>
      </c>
      <c r="D611" s="2"/>
    </row>
    <row r="612" spans="1:4" ht="16.5" x14ac:dyDescent="0.35">
      <c r="A612" s="3" t="s">
        <v>112</v>
      </c>
      <c r="B612" s="3" t="s">
        <v>113</v>
      </c>
      <c r="C612" s="2" t="s">
        <v>249</v>
      </c>
      <c r="D612" s="2"/>
    </row>
    <row r="613" spans="1:4" ht="16.5" x14ac:dyDescent="0.35">
      <c r="A613" s="3" t="s">
        <v>112</v>
      </c>
      <c r="B613" s="3" t="s">
        <v>113</v>
      </c>
      <c r="C613" s="2" t="s">
        <v>245</v>
      </c>
      <c r="D613" s="2"/>
    </row>
    <row r="614" spans="1:4" ht="16.5" x14ac:dyDescent="0.35">
      <c r="A614" s="3" t="s">
        <v>112</v>
      </c>
      <c r="B614" s="3" t="s">
        <v>113</v>
      </c>
      <c r="C614" s="2" t="s">
        <v>238</v>
      </c>
      <c r="D614" s="2" t="s">
        <v>238</v>
      </c>
    </row>
    <row r="615" spans="1:4" ht="16.5" x14ac:dyDescent="0.35">
      <c r="A615" s="3" t="s">
        <v>114</v>
      </c>
      <c r="B615" s="3" t="s">
        <v>115</v>
      </c>
      <c r="C615" s="2" t="s">
        <v>652</v>
      </c>
      <c r="D615" s="2"/>
    </row>
    <row r="616" spans="1:4" ht="16.5" x14ac:dyDescent="0.35">
      <c r="A616" s="3" t="s">
        <v>114</v>
      </c>
      <c r="B616" s="3" t="s">
        <v>115</v>
      </c>
      <c r="C616" s="2" t="s">
        <v>650</v>
      </c>
      <c r="D616" s="2"/>
    </row>
    <row r="617" spans="1:4" ht="16.5" x14ac:dyDescent="0.35">
      <c r="A617" s="3" t="s">
        <v>114</v>
      </c>
      <c r="B617" s="3" t="s">
        <v>115</v>
      </c>
      <c r="C617" s="2" t="s">
        <v>649</v>
      </c>
      <c r="D617" s="2"/>
    </row>
    <row r="618" spans="1:4" ht="16.5" x14ac:dyDescent="0.35">
      <c r="A618" s="3" t="s">
        <v>114</v>
      </c>
      <c r="B618" s="3" t="s">
        <v>115</v>
      </c>
      <c r="C618" s="2" t="s">
        <v>651</v>
      </c>
      <c r="D618" s="2"/>
    </row>
    <row r="619" spans="1:4" ht="16.5" x14ac:dyDescent="0.35">
      <c r="A619" s="3" t="s">
        <v>114</v>
      </c>
      <c r="B619" s="3" t="s">
        <v>115</v>
      </c>
      <c r="C619" s="2" t="s">
        <v>647</v>
      </c>
      <c r="D619" s="2"/>
    </row>
    <row r="620" spans="1:4" ht="16.5" x14ac:dyDescent="0.35">
      <c r="A620" s="3" t="s">
        <v>114</v>
      </c>
      <c r="B620" s="3" t="s">
        <v>115</v>
      </c>
      <c r="C620" s="2" t="s">
        <v>648</v>
      </c>
      <c r="D620" s="2"/>
    </row>
    <row r="621" spans="1:4" ht="16.5" x14ac:dyDescent="0.35">
      <c r="A621" s="3" t="s">
        <v>114</v>
      </c>
      <c r="B621" s="3" t="s">
        <v>115</v>
      </c>
      <c r="C621" s="2" t="s">
        <v>646</v>
      </c>
      <c r="D621" s="2" t="str">
        <f>Table136[[#This Row],[QH]]</f>
        <v>Thành phố Tây Ninh</v>
      </c>
    </row>
    <row r="622" spans="1:4" ht="16.5" x14ac:dyDescent="0.35">
      <c r="A622" s="3" t="s">
        <v>114</v>
      </c>
      <c r="B622" s="3" t="s">
        <v>115</v>
      </c>
      <c r="C622" s="2" t="s">
        <v>908</v>
      </c>
      <c r="D622" s="2"/>
    </row>
    <row r="623" spans="1:4" ht="16.5" x14ac:dyDescent="0.35">
      <c r="A623" s="3" t="s">
        <v>114</v>
      </c>
      <c r="B623" s="3" t="s">
        <v>115</v>
      </c>
      <c r="C623" s="2" t="s">
        <v>909</v>
      </c>
      <c r="D623" s="2"/>
    </row>
    <row r="624" spans="1:4" ht="16.5" x14ac:dyDescent="0.35">
      <c r="A624" s="3" t="s">
        <v>116</v>
      </c>
      <c r="B624" s="3" t="s">
        <v>117</v>
      </c>
      <c r="C624" s="2" t="s">
        <v>381</v>
      </c>
      <c r="D624" s="2"/>
    </row>
    <row r="625" spans="1:4" ht="16.5" x14ac:dyDescent="0.35">
      <c r="A625" s="3" t="s">
        <v>116</v>
      </c>
      <c r="B625" s="3" t="s">
        <v>117</v>
      </c>
      <c r="C625" s="2" t="s">
        <v>380</v>
      </c>
      <c r="D625" s="2"/>
    </row>
    <row r="626" spans="1:4" ht="16.5" x14ac:dyDescent="0.35">
      <c r="A626" s="3" t="s">
        <v>116</v>
      </c>
      <c r="B626" s="3" t="s">
        <v>117</v>
      </c>
      <c r="C626" s="2" t="s">
        <v>384</v>
      </c>
      <c r="D626" s="2"/>
    </row>
    <row r="627" spans="1:4" ht="16.5" x14ac:dyDescent="0.35">
      <c r="A627" s="3" t="s">
        <v>116</v>
      </c>
      <c r="B627" s="3" t="s">
        <v>117</v>
      </c>
      <c r="C627" s="2" t="s">
        <v>379</v>
      </c>
      <c r="D627" s="2"/>
    </row>
    <row r="628" spans="1:4" ht="16.5" x14ac:dyDescent="0.35">
      <c r="A628" s="3" t="s">
        <v>116</v>
      </c>
      <c r="B628" s="3" t="s">
        <v>117</v>
      </c>
      <c r="C628" s="2" t="s">
        <v>382</v>
      </c>
      <c r="D628" s="2"/>
    </row>
    <row r="629" spans="1:4" ht="16.5" x14ac:dyDescent="0.35">
      <c r="A629" s="3" t="s">
        <v>116</v>
      </c>
      <c r="B629" s="3" t="s">
        <v>117</v>
      </c>
      <c r="C629" s="2" t="s">
        <v>383</v>
      </c>
      <c r="D629" s="2"/>
    </row>
    <row r="630" spans="1:4" ht="16.5" x14ac:dyDescent="0.35">
      <c r="A630" s="3" t="s">
        <v>116</v>
      </c>
      <c r="B630" s="3" t="s">
        <v>117</v>
      </c>
      <c r="C630" s="2" t="s">
        <v>385</v>
      </c>
      <c r="D630" s="2"/>
    </row>
    <row r="631" spans="1:4" ht="16.5" x14ac:dyDescent="0.35">
      <c r="A631" s="3" t="s">
        <v>116</v>
      </c>
      <c r="B631" s="3" t="s">
        <v>117</v>
      </c>
      <c r="C631" s="2" t="s">
        <v>378</v>
      </c>
      <c r="D631" s="2" t="str">
        <f>Table136[[#This Row],[QH]]</f>
        <v>Thành phố Thái Bình</v>
      </c>
    </row>
    <row r="632" spans="1:4" ht="16.5" x14ac:dyDescent="0.35">
      <c r="A632" s="3" t="s">
        <v>118</v>
      </c>
      <c r="B632" s="3" t="s">
        <v>119</v>
      </c>
      <c r="C632" s="2" t="s">
        <v>276</v>
      </c>
      <c r="D632" s="2"/>
    </row>
    <row r="633" spans="1:4" ht="16.5" x14ac:dyDescent="0.35">
      <c r="A633" s="3" t="s">
        <v>118</v>
      </c>
      <c r="B633" s="3" t="s">
        <v>119</v>
      </c>
      <c r="C633" s="2" t="s">
        <v>272</v>
      </c>
      <c r="D633" s="2"/>
    </row>
    <row r="634" spans="1:4" ht="16.5" x14ac:dyDescent="0.35">
      <c r="A634" s="3" t="s">
        <v>118</v>
      </c>
      <c r="B634" s="3" t="s">
        <v>119</v>
      </c>
      <c r="C634" s="2" t="s">
        <v>274</v>
      </c>
      <c r="D634" s="2"/>
    </row>
    <row r="635" spans="1:4" ht="16.5" x14ac:dyDescent="0.35">
      <c r="A635" s="3" t="s">
        <v>118</v>
      </c>
      <c r="B635" s="3" t="s">
        <v>119</v>
      </c>
      <c r="C635" s="2" t="s">
        <v>277</v>
      </c>
      <c r="D635" s="2"/>
    </row>
    <row r="636" spans="1:4" ht="16.5" x14ac:dyDescent="0.35">
      <c r="A636" s="3" t="s">
        <v>118</v>
      </c>
      <c r="B636" s="3" t="s">
        <v>119</v>
      </c>
      <c r="C636" s="2" t="s">
        <v>273</v>
      </c>
      <c r="D636" s="2"/>
    </row>
    <row r="637" spans="1:4" ht="16.5" x14ac:dyDescent="0.35">
      <c r="A637" s="3" t="s">
        <v>118</v>
      </c>
      <c r="B637" s="3" t="s">
        <v>119</v>
      </c>
      <c r="C637" s="2" t="s">
        <v>275</v>
      </c>
      <c r="D637" s="2"/>
    </row>
    <row r="638" spans="1:4" ht="16.5" x14ac:dyDescent="0.35">
      <c r="A638" s="3" t="s">
        <v>118</v>
      </c>
      <c r="B638" s="3" t="s">
        <v>119</v>
      </c>
      <c r="C638" s="2" t="s">
        <v>271</v>
      </c>
      <c r="D638" s="2" t="str">
        <f>Table136[[#This Row],[QH]]</f>
        <v>Thành phố Sông Công</v>
      </c>
    </row>
    <row r="639" spans="1:4" ht="16.5" x14ac:dyDescent="0.35">
      <c r="A639" s="3" t="s">
        <v>118</v>
      </c>
      <c r="B639" s="3" t="s">
        <v>119</v>
      </c>
      <c r="C639" s="2" t="s">
        <v>910</v>
      </c>
      <c r="D639" s="2"/>
    </row>
    <row r="640" spans="1:4" ht="16.5" x14ac:dyDescent="0.35">
      <c r="A640" s="3" t="s">
        <v>118</v>
      </c>
      <c r="B640" s="3" t="s">
        <v>119</v>
      </c>
      <c r="C640" s="2" t="s">
        <v>270</v>
      </c>
      <c r="D640" s="2" t="str">
        <f>Table136[[#This Row],[QH]]</f>
        <v>Thành phố Thái Nguyên</v>
      </c>
    </row>
    <row r="641" spans="1:4" ht="148.5" x14ac:dyDescent="0.35">
      <c r="A641" s="3" t="s">
        <v>120</v>
      </c>
      <c r="B641" s="3" t="s">
        <v>121</v>
      </c>
      <c r="C641" s="35" t="s">
        <v>932</v>
      </c>
      <c r="D641" s="2"/>
    </row>
    <row r="642" spans="1:4" ht="132" x14ac:dyDescent="0.35">
      <c r="A642" s="3" t="s">
        <v>120</v>
      </c>
      <c r="B642" s="3" t="s">
        <v>121</v>
      </c>
      <c r="C642" s="36" t="s">
        <v>933</v>
      </c>
      <c r="D642" s="34"/>
    </row>
    <row r="643" spans="1:4" ht="82.5" x14ac:dyDescent="0.35">
      <c r="A643" s="3" t="s">
        <v>120</v>
      </c>
      <c r="B643" s="3" t="s">
        <v>121</v>
      </c>
      <c r="C643" s="35" t="s">
        <v>934</v>
      </c>
      <c r="D643" s="34"/>
    </row>
    <row r="644" spans="1:4" ht="16.5" x14ac:dyDescent="0.35">
      <c r="A644" s="3" t="s">
        <v>120</v>
      </c>
      <c r="B644" s="3" t="s">
        <v>121</v>
      </c>
      <c r="C644" s="2" t="s">
        <v>414</v>
      </c>
      <c r="D644" s="34"/>
    </row>
    <row r="645" spans="1:4" ht="16.5" x14ac:dyDescent="0.35">
      <c r="A645" s="3" t="s">
        <v>120</v>
      </c>
      <c r="B645" s="3" t="s">
        <v>121</v>
      </c>
      <c r="C645" s="2" t="s">
        <v>418</v>
      </c>
      <c r="D645" s="2"/>
    </row>
    <row r="646" spans="1:4" ht="16.5" x14ac:dyDescent="0.35">
      <c r="A646" s="3" t="s">
        <v>120</v>
      </c>
      <c r="B646" s="3" t="s">
        <v>121</v>
      </c>
      <c r="C646" s="2" t="s">
        <v>433</v>
      </c>
      <c r="D646" s="2"/>
    </row>
    <row r="647" spans="1:4" ht="16.5" x14ac:dyDescent="0.35">
      <c r="A647" s="3" t="s">
        <v>120</v>
      </c>
      <c r="B647" s="3" t="s">
        <v>121</v>
      </c>
      <c r="C647" s="2" t="s">
        <v>420</v>
      </c>
      <c r="D647" s="2"/>
    </row>
    <row r="648" spans="1:4" ht="16.5" x14ac:dyDescent="0.35">
      <c r="A648" s="3" t="s">
        <v>120</v>
      </c>
      <c r="B648" s="3" t="s">
        <v>121</v>
      </c>
      <c r="C648" s="2" t="s">
        <v>428</v>
      </c>
      <c r="D648" s="2"/>
    </row>
    <row r="649" spans="1:4" ht="16.5" x14ac:dyDescent="0.35">
      <c r="A649" s="3" t="s">
        <v>120</v>
      </c>
      <c r="B649" s="3" t="s">
        <v>121</v>
      </c>
      <c r="C649" s="2" t="s">
        <v>427</v>
      </c>
      <c r="D649" s="2"/>
    </row>
    <row r="650" spans="1:4" ht="16.5" x14ac:dyDescent="0.35">
      <c r="A650" s="3" t="s">
        <v>120</v>
      </c>
      <c r="B650" s="3" t="s">
        <v>121</v>
      </c>
      <c r="C650" s="2" t="s">
        <v>416</v>
      </c>
      <c r="D650" s="2"/>
    </row>
    <row r="651" spans="1:4" ht="16.5" x14ac:dyDescent="0.35">
      <c r="A651" s="3" t="s">
        <v>120</v>
      </c>
      <c r="B651" s="3" t="s">
        <v>121</v>
      </c>
      <c r="C651" s="2" t="s">
        <v>412</v>
      </c>
      <c r="D651" s="2"/>
    </row>
    <row r="652" spans="1:4" ht="16.5" x14ac:dyDescent="0.35">
      <c r="A652" s="3" t="s">
        <v>120</v>
      </c>
      <c r="B652" s="3" t="s">
        <v>121</v>
      </c>
      <c r="C652" s="2" t="s">
        <v>429</v>
      </c>
      <c r="D652" s="2"/>
    </row>
    <row r="653" spans="1:4" ht="16.5" x14ac:dyDescent="0.35">
      <c r="A653" s="3" t="s">
        <v>120</v>
      </c>
      <c r="B653" s="3" t="s">
        <v>121</v>
      </c>
      <c r="C653" s="2" t="s">
        <v>417</v>
      </c>
      <c r="D653" s="2"/>
    </row>
    <row r="654" spans="1:4" ht="16.5" x14ac:dyDescent="0.35">
      <c r="A654" s="3" t="s">
        <v>120</v>
      </c>
      <c r="B654" s="3" t="s">
        <v>121</v>
      </c>
      <c r="C654" s="2" t="s">
        <v>431</v>
      </c>
      <c r="D654" s="2"/>
    </row>
    <row r="655" spans="1:4" ht="16.5" x14ac:dyDescent="0.35">
      <c r="A655" s="3" t="s">
        <v>120</v>
      </c>
      <c r="B655" s="3" t="s">
        <v>121</v>
      </c>
      <c r="C655" s="2" t="s">
        <v>430</v>
      </c>
      <c r="D655" s="2"/>
    </row>
    <row r="656" spans="1:4" ht="16.5" x14ac:dyDescent="0.35">
      <c r="A656" s="3" t="s">
        <v>120</v>
      </c>
      <c r="B656" s="3" t="s">
        <v>121</v>
      </c>
      <c r="C656" s="2" t="s">
        <v>432</v>
      </c>
      <c r="D656" s="2"/>
    </row>
    <row r="657" spans="1:4" ht="16.5" x14ac:dyDescent="0.35">
      <c r="A657" s="3" t="s">
        <v>120</v>
      </c>
      <c r="B657" s="3" t="s">
        <v>121</v>
      </c>
      <c r="C657" s="2" t="s">
        <v>413</v>
      </c>
      <c r="D657" s="2"/>
    </row>
    <row r="658" spans="1:4" ht="16.5" x14ac:dyDescent="0.35">
      <c r="A658" s="3" t="s">
        <v>120</v>
      </c>
      <c r="B658" s="3" t="s">
        <v>121</v>
      </c>
      <c r="C658" s="2" t="s">
        <v>415</v>
      </c>
      <c r="D658" s="2"/>
    </row>
    <row r="659" spans="1:4" ht="16.5" x14ac:dyDescent="0.35">
      <c r="A659" s="3" t="s">
        <v>120</v>
      </c>
      <c r="B659" s="3" t="s">
        <v>121</v>
      </c>
      <c r="C659" s="2" t="s">
        <v>434</v>
      </c>
      <c r="D659" s="2"/>
    </row>
    <row r="660" spans="1:4" ht="16.5" x14ac:dyDescent="0.35">
      <c r="A660" s="3" t="s">
        <v>120</v>
      </c>
      <c r="B660" s="3" t="s">
        <v>121</v>
      </c>
      <c r="C660" s="2" t="s">
        <v>419</v>
      </c>
      <c r="D660" s="2"/>
    </row>
    <row r="661" spans="1:4" ht="16.5" x14ac:dyDescent="0.35">
      <c r="A661" s="3" t="s">
        <v>120</v>
      </c>
      <c r="B661" s="3" t="s">
        <v>121</v>
      </c>
      <c r="C661" s="2" t="s">
        <v>426</v>
      </c>
      <c r="D661" s="2"/>
    </row>
    <row r="662" spans="1:4" ht="16.5" x14ac:dyDescent="0.35">
      <c r="A662" s="3" t="s">
        <v>120</v>
      </c>
      <c r="B662" s="3" t="s">
        <v>121</v>
      </c>
      <c r="C662" s="2" t="s">
        <v>423</v>
      </c>
      <c r="D662" s="2"/>
    </row>
    <row r="663" spans="1:4" ht="16.5" x14ac:dyDescent="0.35">
      <c r="A663" s="3" t="s">
        <v>120</v>
      </c>
      <c r="B663" s="3" t="s">
        <v>121</v>
      </c>
      <c r="C663" s="2" t="s">
        <v>424</v>
      </c>
      <c r="D663" s="2"/>
    </row>
    <row r="664" spans="1:4" ht="16.5" x14ac:dyDescent="0.35">
      <c r="A664" s="3" t="s">
        <v>120</v>
      </c>
      <c r="B664" s="3" t="s">
        <v>121</v>
      </c>
      <c r="C664" s="2" t="s">
        <v>425</v>
      </c>
      <c r="D664" s="2"/>
    </row>
    <row r="665" spans="1:4" ht="16.5" x14ac:dyDescent="0.35">
      <c r="A665" s="3" t="s">
        <v>120</v>
      </c>
      <c r="B665" s="3" t="s">
        <v>121</v>
      </c>
      <c r="C665" s="2" t="s">
        <v>421</v>
      </c>
      <c r="D665" s="2"/>
    </row>
    <row r="666" spans="1:4" ht="16.5" x14ac:dyDescent="0.35">
      <c r="A666" s="3" t="s">
        <v>120</v>
      </c>
      <c r="B666" s="3" t="s">
        <v>121</v>
      </c>
      <c r="C666" s="2" t="s">
        <v>422</v>
      </c>
      <c r="D666" s="2"/>
    </row>
    <row r="667" spans="1:4" ht="16.5" x14ac:dyDescent="0.35">
      <c r="A667" s="3" t="s">
        <v>120</v>
      </c>
      <c r="B667" s="3" t="s">
        <v>121</v>
      </c>
      <c r="C667" s="2" t="s">
        <v>411</v>
      </c>
      <c r="D667" s="2" t="str">
        <f>Table136[[#This Row],[QH]]</f>
        <v>Thành phố Sầm Sơn</v>
      </c>
    </row>
    <row r="668" spans="1:4" ht="16.5" x14ac:dyDescent="0.35">
      <c r="A668" s="3" t="s">
        <v>120</v>
      </c>
      <c r="B668" s="3" t="s">
        <v>121</v>
      </c>
      <c r="C668" s="2" t="s">
        <v>409</v>
      </c>
      <c r="D668" s="2" t="str">
        <f>Table136[[#This Row],[QH]]</f>
        <v>Thành phố Thanh Hóa</v>
      </c>
    </row>
    <row r="669" spans="1:4" ht="16.5" x14ac:dyDescent="0.35">
      <c r="A669" s="3" t="s">
        <v>120</v>
      </c>
      <c r="B669" s="3" t="s">
        <v>121</v>
      </c>
      <c r="C669" s="2" t="s">
        <v>410</v>
      </c>
      <c r="D669" s="2"/>
    </row>
    <row r="670" spans="1:4" ht="16.5" x14ac:dyDescent="0.35">
      <c r="A670" s="3" t="s">
        <v>120</v>
      </c>
      <c r="B670" s="3" t="s">
        <v>121</v>
      </c>
      <c r="C670" s="2" t="s">
        <v>911</v>
      </c>
      <c r="D670" s="2"/>
    </row>
    <row r="671" spans="1:4" ht="33" x14ac:dyDescent="0.35">
      <c r="A671" s="3" t="s">
        <v>122</v>
      </c>
      <c r="B671" s="3" t="s">
        <v>123</v>
      </c>
      <c r="C671" s="2" t="s">
        <v>492</v>
      </c>
      <c r="D671" s="2"/>
    </row>
    <row r="672" spans="1:4" ht="33" x14ac:dyDescent="0.35">
      <c r="A672" s="3" t="s">
        <v>122</v>
      </c>
      <c r="B672" s="3" t="s">
        <v>123</v>
      </c>
      <c r="C672" s="2" t="s">
        <v>494</v>
      </c>
      <c r="D672" s="2"/>
    </row>
    <row r="673" spans="1:4" ht="33" x14ac:dyDescent="0.35">
      <c r="A673" s="3" t="s">
        <v>122</v>
      </c>
      <c r="B673" s="3" t="s">
        <v>123</v>
      </c>
      <c r="C673" s="2" t="s">
        <v>487</v>
      </c>
      <c r="D673" s="2"/>
    </row>
    <row r="674" spans="1:4" ht="33" x14ac:dyDescent="0.35">
      <c r="A674" s="3" t="s">
        <v>122</v>
      </c>
      <c r="B674" s="3" t="s">
        <v>123</v>
      </c>
      <c r="C674" s="2" t="s">
        <v>493</v>
      </c>
      <c r="D674" s="2"/>
    </row>
    <row r="675" spans="1:4" ht="33" x14ac:dyDescent="0.35">
      <c r="A675" s="3" t="s">
        <v>122</v>
      </c>
      <c r="B675" s="3" t="s">
        <v>123</v>
      </c>
      <c r="C675" s="2" t="s">
        <v>489</v>
      </c>
      <c r="D675" s="2"/>
    </row>
    <row r="676" spans="1:4" ht="33" x14ac:dyDescent="0.35">
      <c r="A676" s="3" t="s">
        <v>122</v>
      </c>
      <c r="B676" s="3" t="s">
        <v>123</v>
      </c>
      <c r="C676" s="2" t="s">
        <v>488</v>
      </c>
      <c r="D676" s="2"/>
    </row>
    <row r="677" spans="1:4" ht="33" x14ac:dyDescent="0.35">
      <c r="A677" s="3" t="s">
        <v>122</v>
      </c>
      <c r="B677" s="3" t="s">
        <v>123</v>
      </c>
      <c r="C677" s="2" t="s">
        <v>486</v>
      </c>
      <c r="D677" s="2" t="str">
        <f>Table136[[#This Row],[QH]]</f>
        <v>Thành phố Huế</v>
      </c>
    </row>
    <row r="678" spans="1:4" ht="33" x14ac:dyDescent="0.35">
      <c r="A678" s="3" t="s">
        <v>122</v>
      </c>
      <c r="B678" s="3" t="s">
        <v>123</v>
      </c>
      <c r="C678" s="2" t="s">
        <v>490</v>
      </c>
      <c r="D678" s="2"/>
    </row>
    <row r="679" spans="1:4" ht="33" x14ac:dyDescent="0.35">
      <c r="A679" s="3" t="s">
        <v>122</v>
      </c>
      <c r="B679" s="3" t="s">
        <v>123</v>
      </c>
      <c r="C679" s="2" t="s">
        <v>491</v>
      </c>
      <c r="D679" s="2"/>
    </row>
    <row r="680" spans="1:4" ht="16.5" x14ac:dyDescent="0.35">
      <c r="A680" s="3" t="s">
        <v>124</v>
      </c>
      <c r="B680" s="3" t="s">
        <v>125</v>
      </c>
      <c r="C680" s="2" t="s">
        <v>718</v>
      </c>
      <c r="D680" s="2"/>
    </row>
    <row r="681" spans="1:4" ht="16.5" x14ac:dyDescent="0.35">
      <c r="A681" s="3" t="s">
        <v>124</v>
      </c>
      <c r="B681" s="3" t="s">
        <v>125</v>
      </c>
      <c r="C681" s="2" t="s">
        <v>719</v>
      </c>
      <c r="D681" s="2"/>
    </row>
    <row r="682" spans="1:4" ht="16.5" x14ac:dyDescent="0.35">
      <c r="A682" s="3" t="s">
        <v>124</v>
      </c>
      <c r="B682" s="3" t="s">
        <v>125</v>
      </c>
      <c r="C682" s="2" t="s">
        <v>650</v>
      </c>
      <c r="D682" s="2"/>
    </row>
    <row r="683" spans="1:4" ht="16.5" x14ac:dyDescent="0.35">
      <c r="A683" s="3" t="s">
        <v>124</v>
      </c>
      <c r="B683" s="3" t="s">
        <v>125</v>
      </c>
      <c r="C683" s="2" t="s">
        <v>720</v>
      </c>
      <c r="D683" s="2"/>
    </row>
    <row r="684" spans="1:4" ht="16.5" x14ac:dyDescent="0.35">
      <c r="A684" s="3" t="s">
        <v>124</v>
      </c>
      <c r="B684" s="3" t="s">
        <v>125</v>
      </c>
      <c r="C684" s="2" t="s">
        <v>722</v>
      </c>
      <c r="D684" s="2"/>
    </row>
    <row r="685" spans="1:4" ht="16.5" x14ac:dyDescent="0.35">
      <c r="A685" s="3" t="s">
        <v>124</v>
      </c>
      <c r="B685" s="3" t="s">
        <v>125</v>
      </c>
      <c r="C685" s="2" t="s">
        <v>721</v>
      </c>
      <c r="D685" s="2"/>
    </row>
    <row r="686" spans="1:4" ht="16.5" x14ac:dyDescent="0.35">
      <c r="A686" s="3" t="s">
        <v>124</v>
      </c>
      <c r="B686" s="3" t="s">
        <v>125</v>
      </c>
      <c r="C686" s="2" t="s">
        <v>723</v>
      </c>
      <c r="D686" s="2"/>
    </row>
    <row r="687" spans="1:4" ht="16.5" x14ac:dyDescent="0.35">
      <c r="A687" s="3" t="s">
        <v>124</v>
      </c>
      <c r="B687" s="3" t="s">
        <v>125</v>
      </c>
      <c r="C687" s="2" t="s">
        <v>717</v>
      </c>
      <c r="D687" s="2"/>
    </row>
    <row r="688" spans="1:4" ht="16.5" x14ac:dyDescent="0.35">
      <c r="A688" s="3" t="s">
        <v>124</v>
      </c>
      <c r="B688" s="3" t="s">
        <v>125</v>
      </c>
      <c r="C688" s="2" t="s">
        <v>714</v>
      </c>
      <c r="D688" s="2" t="str">
        <f>Table136[[#This Row],[QH]]</f>
        <v>Thành phố Mỹ Tho</v>
      </c>
    </row>
    <row r="689" spans="1:4" ht="16.5" x14ac:dyDescent="0.35">
      <c r="A689" s="3" t="s">
        <v>124</v>
      </c>
      <c r="B689" s="3" t="s">
        <v>125</v>
      </c>
      <c r="C689" s="2" t="s">
        <v>716</v>
      </c>
      <c r="D689" s="2"/>
    </row>
    <row r="690" spans="1:4" ht="16.5" x14ac:dyDescent="0.35">
      <c r="A690" s="3" t="s">
        <v>124</v>
      </c>
      <c r="B690" s="3" t="s">
        <v>125</v>
      </c>
      <c r="C690" s="2" t="s">
        <v>715</v>
      </c>
      <c r="D690" s="2"/>
    </row>
    <row r="691" spans="1:4" ht="16.5" x14ac:dyDescent="0.35">
      <c r="A691" s="3" t="s">
        <v>126</v>
      </c>
      <c r="B691" s="3" t="s">
        <v>127</v>
      </c>
      <c r="C691" s="2" t="s">
        <v>733</v>
      </c>
      <c r="D691" s="2"/>
    </row>
    <row r="692" spans="1:4" ht="16.5" x14ac:dyDescent="0.35">
      <c r="A692" s="3" t="s">
        <v>126</v>
      </c>
      <c r="B692" s="3" t="s">
        <v>127</v>
      </c>
      <c r="C692" s="2" t="s">
        <v>734</v>
      </c>
      <c r="D692" s="2"/>
    </row>
    <row r="693" spans="1:4" ht="16.5" x14ac:dyDescent="0.35">
      <c r="A693" s="3" t="s">
        <v>126</v>
      </c>
      <c r="B693" s="3" t="s">
        <v>127</v>
      </c>
      <c r="C693" s="2" t="s">
        <v>736</v>
      </c>
      <c r="D693" s="2"/>
    </row>
    <row r="694" spans="1:4" ht="16.5" x14ac:dyDescent="0.35">
      <c r="A694" s="3" t="s">
        <v>126</v>
      </c>
      <c r="B694" s="3" t="s">
        <v>127</v>
      </c>
      <c r="C694" s="2" t="s">
        <v>650</v>
      </c>
      <c r="D694" s="2"/>
    </row>
    <row r="695" spans="1:4" ht="16.5" x14ac:dyDescent="0.35">
      <c r="A695" s="3" t="s">
        <v>126</v>
      </c>
      <c r="B695" s="3" t="s">
        <v>127</v>
      </c>
      <c r="C695" s="2" t="s">
        <v>738</v>
      </c>
      <c r="D695" s="2"/>
    </row>
    <row r="696" spans="1:4" ht="16.5" x14ac:dyDescent="0.35">
      <c r="A696" s="3" t="s">
        <v>126</v>
      </c>
      <c r="B696" s="3" t="s">
        <v>127</v>
      </c>
      <c r="C696" s="2" t="s">
        <v>735</v>
      </c>
      <c r="D696" s="2"/>
    </row>
    <row r="697" spans="1:4" ht="16.5" x14ac:dyDescent="0.35">
      <c r="A697" s="3" t="s">
        <v>126</v>
      </c>
      <c r="B697" s="3" t="s">
        <v>127</v>
      </c>
      <c r="C697" s="2" t="s">
        <v>737</v>
      </c>
      <c r="D697" s="2"/>
    </row>
    <row r="698" spans="1:4" ht="16.5" x14ac:dyDescent="0.35">
      <c r="A698" s="3" t="s">
        <v>126</v>
      </c>
      <c r="B698" s="3" t="s">
        <v>127</v>
      </c>
      <c r="C698" s="2" t="s">
        <v>732</v>
      </c>
      <c r="D698" s="2" t="str">
        <f>Table136[[#This Row],[QH]]</f>
        <v>Thành phố Trà Vinh</v>
      </c>
    </row>
    <row r="699" spans="1:4" ht="16.5" x14ac:dyDescent="0.35">
      <c r="A699" s="3" t="s">
        <v>126</v>
      </c>
      <c r="B699" s="3" t="s">
        <v>127</v>
      </c>
      <c r="C699" s="2" t="s">
        <v>739</v>
      </c>
      <c r="D699" s="2"/>
    </row>
    <row r="700" spans="1:4" ht="33" x14ac:dyDescent="0.35">
      <c r="A700" s="3" t="s">
        <v>128</v>
      </c>
      <c r="B700" s="3" t="s">
        <v>129</v>
      </c>
      <c r="C700" s="2" t="s">
        <v>208</v>
      </c>
      <c r="D700" s="2"/>
    </row>
    <row r="701" spans="1:4" ht="33" x14ac:dyDescent="0.35">
      <c r="A701" s="3" t="s">
        <v>128</v>
      </c>
      <c r="B701" s="3" t="s">
        <v>129</v>
      </c>
      <c r="C701" s="2" t="s">
        <v>209</v>
      </c>
      <c r="D701" s="2"/>
    </row>
    <row r="702" spans="1:4" ht="33" x14ac:dyDescent="0.35">
      <c r="A702" s="3" t="s">
        <v>128</v>
      </c>
      <c r="B702" s="3" t="s">
        <v>129</v>
      </c>
      <c r="C702" s="2" t="s">
        <v>206</v>
      </c>
      <c r="D702" s="2"/>
    </row>
    <row r="703" spans="1:4" ht="33" x14ac:dyDescent="0.35">
      <c r="A703" s="3" t="s">
        <v>128</v>
      </c>
      <c r="B703" s="3" t="s">
        <v>129</v>
      </c>
      <c r="C703" s="2" t="s">
        <v>207</v>
      </c>
      <c r="D703" s="2"/>
    </row>
    <row r="704" spans="1:4" ht="33" x14ac:dyDescent="0.35">
      <c r="A704" s="3" t="s">
        <v>128</v>
      </c>
      <c r="B704" s="3" t="s">
        <v>129</v>
      </c>
      <c r="C704" s="2" t="s">
        <v>211</v>
      </c>
      <c r="D704" s="2"/>
    </row>
    <row r="705" spans="1:4" ht="33" x14ac:dyDescent="0.35">
      <c r="A705" s="3" t="s">
        <v>128</v>
      </c>
      <c r="B705" s="3" t="s">
        <v>129</v>
      </c>
      <c r="C705" s="2" t="s">
        <v>210</v>
      </c>
      <c r="D705" s="2"/>
    </row>
    <row r="706" spans="1:4" ht="33" x14ac:dyDescent="0.35">
      <c r="A706" s="3" t="s">
        <v>128</v>
      </c>
      <c r="B706" s="3" t="s">
        <v>129</v>
      </c>
      <c r="C706" s="2" t="s">
        <v>205</v>
      </c>
      <c r="D706" s="2" t="s">
        <v>205</v>
      </c>
    </row>
    <row r="707" spans="1:4" ht="16.5" x14ac:dyDescent="0.35">
      <c r="A707" s="3" t="s">
        <v>130</v>
      </c>
      <c r="B707" s="3" t="s">
        <v>131</v>
      </c>
      <c r="C707" s="2" t="s">
        <v>743</v>
      </c>
      <c r="D707" s="2"/>
    </row>
    <row r="708" spans="1:4" ht="16.5" x14ac:dyDescent="0.35">
      <c r="A708" s="3" t="s">
        <v>130</v>
      </c>
      <c r="B708" s="3" t="s">
        <v>131</v>
      </c>
      <c r="C708" s="2" t="s">
        <v>747</v>
      </c>
      <c r="D708" s="2"/>
    </row>
    <row r="709" spans="1:4" ht="16.5" x14ac:dyDescent="0.35">
      <c r="A709" s="3" t="s">
        <v>130</v>
      </c>
      <c r="B709" s="3" t="s">
        <v>131</v>
      </c>
      <c r="C709" s="2" t="s">
        <v>741</v>
      </c>
      <c r="D709" s="2"/>
    </row>
    <row r="710" spans="1:4" ht="16.5" x14ac:dyDescent="0.35">
      <c r="A710" s="3" t="s">
        <v>130</v>
      </c>
      <c r="B710" s="3" t="s">
        <v>131</v>
      </c>
      <c r="C710" s="2" t="s">
        <v>742</v>
      </c>
      <c r="D710" s="2"/>
    </row>
    <row r="711" spans="1:4" ht="16.5" x14ac:dyDescent="0.35">
      <c r="A711" s="3" t="s">
        <v>130</v>
      </c>
      <c r="B711" s="3" t="s">
        <v>131</v>
      </c>
      <c r="C711" s="2" t="s">
        <v>744</v>
      </c>
      <c r="D711" s="2"/>
    </row>
    <row r="712" spans="1:4" ht="16.5" x14ac:dyDescent="0.35">
      <c r="A712" s="3" t="s">
        <v>130</v>
      </c>
      <c r="B712" s="3" t="s">
        <v>131</v>
      </c>
      <c r="C712" s="2" t="s">
        <v>746</v>
      </c>
      <c r="D712" s="2"/>
    </row>
    <row r="713" spans="1:4" ht="16.5" x14ac:dyDescent="0.35">
      <c r="A713" s="3" t="s">
        <v>130</v>
      </c>
      <c r="B713" s="3" t="s">
        <v>131</v>
      </c>
      <c r="C713" s="2" t="s">
        <v>740</v>
      </c>
      <c r="D713" s="2" t="str">
        <f>Table136[[#This Row],[QH]]</f>
        <v>Thành phố Vĩnh Long</v>
      </c>
    </row>
    <row r="714" spans="1:4" ht="16.5" x14ac:dyDescent="0.35">
      <c r="A714" s="3" t="s">
        <v>130</v>
      </c>
      <c r="B714" s="3" t="s">
        <v>131</v>
      </c>
      <c r="C714" s="2" t="s">
        <v>745</v>
      </c>
      <c r="D714" s="2"/>
    </row>
    <row r="715" spans="1:4" ht="16.5" x14ac:dyDescent="0.35">
      <c r="A715" s="3" t="s">
        <v>132</v>
      </c>
      <c r="B715" s="3" t="s">
        <v>133</v>
      </c>
      <c r="C715" s="2" t="s">
        <v>330</v>
      </c>
      <c r="D715" s="2"/>
    </row>
    <row r="716" spans="1:4" ht="16.5" x14ac:dyDescent="0.35">
      <c r="A716" s="3" t="s">
        <v>132</v>
      </c>
      <c r="B716" s="3" t="s">
        <v>133</v>
      </c>
      <c r="C716" s="2" t="s">
        <v>327</v>
      </c>
      <c r="D716" s="2"/>
    </row>
    <row r="717" spans="1:4" ht="16.5" x14ac:dyDescent="0.35">
      <c r="A717" s="3" t="s">
        <v>132</v>
      </c>
      <c r="B717" s="3" t="s">
        <v>133</v>
      </c>
      <c r="C717" s="2" t="s">
        <v>333</v>
      </c>
      <c r="D717" s="2"/>
    </row>
    <row r="718" spans="1:4" ht="16.5" x14ac:dyDescent="0.35">
      <c r="A718" s="3" t="s">
        <v>132</v>
      </c>
      <c r="B718" s="3" t="s">
        <v>133</v>
      </c>
      <c r="C718" s="2" t="s">
        <v>329</v>
      </c>
      <c r="D718" s="2"/>
    </row>
    <row r="719" spans="1:4" ht="16.5" x14ac:dyDescent="0.35">
      <c r="A719" s="3" t="s">
        <v>132</v>
      </c>
      <c r="B719" s="3" t="s">
        <v>133</v>
      </c>
      <c r="C719" s="2" t="s">
        <v>328</v>
      </c>
      <c r="D719" s="2"/>
    </row>
    <row r="720" spans="1:4" ht="16.5" x14ac:dyDescent="0.35">
      <c r="A720" s="3" t="s">
        <v>132</v>
      </c>
      <c r="B720" s="3" t="s">
        <v>133</v>
      </c>
      <c r="C720" s="2" t="s">
        <v>332</v>
      </c>
      <c r="D720" s="2"/>
    </row>
    <row r="721" spans="1:4" ht="16.5" x14ac:dyDescent="0.35">
      <c r="A721" s="3" t="s">
        <v>132</v>
      </c>
      <c r="B721" s="3" t="s">
        <v>133</v>
      </c>
      <c r="C721" s="2" t="s">
        <v>331</v>
      </c>
      <c r="D721" s="2"/>
    </row>
    <row r="722" spans="1:4" ht="16.5" x14ac:dyDescent="0.35">
      <c r="A722" s="3" t="s">
        <v>132</v>
      </c>
      <c r="B722" s="3" t="s">
        <v>133</v>
      </c>
      <c r="C722" s="2" t="s">
        <v>326</v>
      </c>
      <c r="D722" s="2" t="str">
        <f>Table136[[#This Row],[QH]]</f>
        <v>Thành phố Phúc Yên</v>
      </c>
    </row>
    <row r="723" spans="1:4" ht="16.5" x14ac:dyDescent="0.35">
      <c r="A723" s="3" t="s">
        <v>132</v>
      </c>
      <c r="B723" s="3" t="s">
        <v>133</v>
      </c>
      <c r="C723" s="2" t="s">
        <v>325</v>
      </c>
      <c r="D723" s="2" t="str">
        <f>Table136[[#This Row],[QH]]</f>
        <v>Thành phố Vĩnh Yên</v>
      </c>
    </row>
    <row r="724" spans="1:4" ht="16.5" x14ac:dyDescent="0.35">
      <c r="A724" s="3" t="s">
        <v>134</v>
      </c>
      <c r="B724" s="3" t="s">
        <v>135</v>
      </c>
      <c r="C724" s="2" t="s">
        <v>252</v>
      </c>
      <c r="D724" s="2"/>
    </row>
    <row r="725" spans="1:4" ht="16.5" x14ac:dyDescent="0.35">
      <c r="A725" s="3" t="s">
        <v>134</v>
      </c>
      <c r="B725" s="3" t="s">
        <v>135</v>
      </c>
      <c r="C725" s="2" t="s">
        <v>254</v>
      </c>
      <c r="D725" s="2"/>
    </row>
    <row r="726" spans="1:4" ht="16.5" x14ac:dyDescent="0.35">
      <c r="A726" s="3" t="s">
        <v>134</v>
      </c>
      <c r="B726" s="3" t="s">
        <v>135</v>
      </c>
      <c r="C726" s="2" t="s">
        <v>256</v>
      </c>
      <c r="D726" s="2"/>
    </row>
    <row r="727" spans="1:4" ht="16.5" x14ac:dyDescent="0.35">
      <c r="A727" s="3" t="s">
        <v>134</v>
      </c>
      <c r="B727" s="3" t="s">
        <v>135</v>
      </c>
      <c r="C727" s="2" t="s">
        <v>255</v>
      </c>
      <c r="D727" s="2"/>
    </row>
    <row r="728" spans="1:4" ht="16.5" x14ac:dyDescent="0.35">
      <c r="A728" s="3" t="s">
        <v>134</v>
      </c>
      <c r="B728" s="3" t="s">
        <v>135</v>
      </c>
      <c r="C728" s="2" t="s">
        <v>257</v>
      </c>
      <c r="D728" s="2"/>
    </row>
    <row r="729" spans="1:4" ht="16.5" x14ac:dyDescent="0.35">
      <c r="A729" s="3" t="s">
        <v>134</v>
      </c>
      <c r="B729" s="3" t="s">
        <v>135</v>
      </c>
      <c r="C729" s="2" t="s">
        <v>253</v>
      </c>
      <c r="D729" s="2"/>
    </row>
    <row r="730" spans="1:4" ht="16.5" x14ac:dyDescent="0.35">
      <c r="A730" s="3" t="s">
        <v>134</v>
      </c>
      <c r="B730" s="3" t="s">
        <v>135</v>
      </c>
      <c r="C730" s="2" t="s">
        <v>258</v>
      </c>
      <c r="D730" s="2"/>
    </row>
    <row r="731" spans="1:4" ht="16.5" x14ac:dyDescent="0.35">
      <c r="A731" s="3" t="s">
        <v>134</v>
      </c>
      <c r="B731" s="3" t="s">
        <v>135</v>
      </c>
      <c r="C731" s="2" t="s">
        <v>250</v>
      </c>
      <c r="D731" s="2" t="s">
        <v>250</v>
      </c>
    </row>
    <row r="732" spans="1:4" ht="16.5" x14ac:dyDescent="0.35">
      <c r="A732" s="5" t="s">
        <v>134</v>
      </c>
      <c r="B732" s="5" t="s">
        <v>135</v>
      </c>
      <c r="C732" s="6" t="s">
        <v>251</v>
      </c>
      <c r="D732" s="6"/>
    </row>
    <row r="733" spans="1:4" ht="16.5" x14ac:dyDescent="0.3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x14ac:dyDescent="0.45"/>
  <cols>
    <col min="1" max="1" width="6.54296875" style="23" customWidth="1"/>
    <col min="2" max="2" width="24" style="23" customWidth="1"/>
    <col min="3" max="4" width="19.1796875" style="23" customWidth="1"/>
    <col min="5" max="16" width="10.54296875" style="24" customWidth="1"/>
    <col min="17" max="16384" width="8.54296875" style="23"/>
  </cols>
  <sheetData>
    <row r="2" spans="1:16" x14ac:dyDescent="0.45">
      <c r="A2" s="23" t="s">
        <v>888</v>
      </c>
    </row>
    <row r="4" spans="1:16" ht="24.65" customHeight="1" x14ac:dyDescent="0.45">
      <c r="A4" s="33" t="s">
        <v>7</v>
      </c>
      <c r="B4" s="33" t="s">
        <v>8</v>
      </c>
      <c r="C4" s="33" t="s">
        <v>912</v>
      </c>
      <c r="D4" s="33"/>
      <c r="E4" s="72" t="s">
        <v>889</v>
      </c>
      <c r="F4" s="72"/>
      <c r="G4" s="72"/>
      <c r="H4" s="72"/>
      <c r="I4" s="72"/>
      <c r="J4" s="72"/>
      <c r="K4" s="72"/>
      <c r="L4" s="72"/>
      <c r="M4" s="72"/>
      <c r="N4" s="72"/>
      <c r="O4" s="72"/>
      <c r="P4" s="72"/>
    </row>
    <row r="5" spans="1:16" x14ac:dyDescent="0.45">
      <c r="A5" s="31">
        <v>1</v>
      </c>
      <c r="B5" s="31" t="s">
        <v>833</v>
      </c>
      <c r="C5" s="32" t="s">
        <v>890</v>
      </c>
      <c r="D5" s="32"/>
      <c r="E5" s="32"/>
      <c r="F5" s="32"/>
      <c r="G5" s="32"/>
      <c r="H5" s="32"/>
      <c r="I5" s="32"/>
      <c r="J5" s="32"/>
      <c r="K5" s="32"/>
      <c r="L5" s="32"/>
      <c r="M5" s="32"/>
      <c r="N5" s="32"/>
      <c r="O5" s="32"/>
      <c r="P5" s="32"/>
    </row>
    <row r="6" spans="1:16" x14ac:dyDescent="0.45">
      <c r="A6" s="26">
        <v>1</v>
      </c>
      <c r="B6" s="26" t="s">
        <v>833</v>
      </c>
      <c r="C6" s="27" t="s">
        <v>891</v>
      </c>
      <c r="D6" s="27"/>
      <c r="E6" s="27"/>
      <c r="F6" s="27"/>
      <c r="G6" s="27"/>
      <c r="H6" s="27"/>
      <c r="I6" s="27"/>
      <c r="J6" s="27"/>
      <c r="K6" s="27"/>
      <c r="L6" s="27"/>
      <c r="M6" s="27"/>
      <c r="N6" s="27"/>
      <c r="O6" s="27"/>
      <c r="P6" s="27"/>
    </row>
    <row r="7" spans="1:16" x14ac:dyDescent="0.45">
      <c r="A7" s="26">
        <v>1</v>
      </c>
      <c r="B7" s="26" t="s">
        <v>833</v>
      </c>
      <c r="C7" s="27" t="s">
        <v>892</v>
      </c>
      <c r="D7" s="27"/>
      <c r="E7" s="27"/>
      <c r="F7" s="27"/>
      <c r="G7" s="27"/>
      <c r="H7" s="27"/>
      <c r="I7" s="27"/>
      <c r="J7" s="27"/>
      <c r="K7" s="27"/>
      <c r="L7" s="27"/>
      <c r="M7" s="27"/>
      <c r="N7" s="27"/>
      <c r="O7" s="27"/>
      <c r="P7" s="27"/>
    </row>
    <row r="8" spans="1:16" x14ac:dyDescent="0.45">
      <c r="A8" s="26">
        <v>1</v>
      </c>
      <c r="B8" s="26" t="s">
        <v>833</v>
      </c>
      <c r="C8" s="27" t="s">
        <v>913</v>
      </c>
      <c r="D8" s="27"/>
      <c r="E8" s="27"/>
      <c r="F8" s="27"/>
      <c r="G8" s="27"/>
      <c r="H8" s="27"/>
      <c r="I8" s="27"/>
      <c r="J8" s="27"/>
      <c r="K8" s="27"/>
      <c r="L8" s="27"/>
      <c r="M8" s="27"/>
      <c r="N8" s="27"/>
      <c r="O8" s="27"/>
      <c r="P8" s="27"/>
    </row>
    <row r="9" spans="1:16" x14ac:dyDescent="0.45">
      <c r="A9" s="26">
        <v>1</v>
      </c>
      <c r="B9" s="26" t="s">
        <v>833</v>
      </c>
      <c r="C9" s="27" t="s">
        <v>914</v>
      </c>
      <c r="D9" s="27"/>
      <c r="E9" s="27"/>
      <c r="F9" s="27"/>
      <c r="G9" s="27"/>
      <c r="H9" s="27"/>
      <c r="I9" s="27"/>
      <c r="J9" s="27"/>
      <c r="K9" s="27"/>
      <c r="L9" s="27"/>
      <c r="M9" s="27"/>
      <c r="N9" s="27"/>
      <c r="O9" s="27"/>
      <c r="P9" s="27"/>
    </row>
    <row r="10" spans="1:16" x14ac:dyDescent="0.45">
      <c r="A10" s="26">
        <v>1</v>
      </c>
      <c r="B10" s="26" t="s">
        <v>833</v>
      </c>
      <c r="C10" s="27" t="s">
        <v>915</v>
      </c>
      <c r="D10" s="27"/>
      <c r="E10" s="27"/>
      <c r="F10" s="27"/>
      <c r="G10" s="27"/>
      <c r="H10" s="27"/>
      <c r="I10" s="27"/>
      <c r="J10" s="27"/>
      <c r="K10" s="27"/>
      <c r="L10" s="27"/>
      <c r="M10" s="27"/>
      <c r="N10" s="27"/>
      <c r="O10" s="27"/>
      <c r="P10" s="27"/>
    </row>
    <row r="11" spans="1:16" x14ac:dyDescent="0.45">
      <c r="A11" s="26">
        <v>1</v>
      </c>
      <c r="B11" s="26" t="s">
        <v>833</v>
      </c>
      <c r="C11" s="27" t="s">
        <v>916</v>
      </c>
      <c r="D11" s="27"/>
      <c r="E11" s="27"/>
      <c r="F11" s="27"/>
      <c r="G11" s="27"/>
      <c r="H11" s="27"/>
      <c r="I11" s="27"/>
      <c r="J11" s="27"/>
      <c r="K11" s="27"/>
      <c r="L11" s="27"/>
      <c r="M11" s="27"/>
      <c r="N11" s="27"/>
      <c r="O11" s="27"/>
      <c r="P11" s="27"/>
    </row>
    <row r="12" spans="1:16" x14ac:dyDescent="0.45">
      <c r="A12" s="26">
        <v>1</v>
      </c>
      <c r="B12" s="26" t="s">
        <v>833</v>
      </c>
      <c r="C12" s="27"/>
      <c r="D12" s="27"/>
      <c r="E12" s="27"/>
      <c r="F12" s="27"/>
      <c r="G12" s="27"/>
      <c r="H12" s="27"/>
      <c r="I12" s="27"/>
      <c r="J12" s="27"/>
      <c r="K12" s="27"/>
      <c r="L12" s="27"/>
      <c r="M12" s="27"/>
      <c r="N12" s="27"/>
      <c r="O12" s="27"/>
      <c r="P12" s="27"/>
    </row>
    <row r="13" spans="1:16" x14ac:dyDescent="0.45">
      <c r="A13" s="26">
        <v>1</v>
      </c>
      <c r="B13" s="26" t="s">
        <v>833</v>
      </c>
      <c r="C13" s="27"/>
      <c r="D13" s="27"/>
      <c r="E13" s="27"/>
      <c r="F13" s="27"/>
      <c r="G13" s="27"/>
      <c r="H13" s="27"/>
      <c r="I13" s="27"/>
      <c r="J13" s="27"/>
      <c r="K13" s="27"/>
      <c r="L13" s="27"/>
      <c r="M13" s="27"/>
      <c r="N13" s="27"/>
      <c r="O13" s="27"/>
      <c r="P13" s="27"/>
    </row>
    <row r="14" spans="1:16" ht="240.5" x14ac:dyDescent="0.45">
      <c r="A14" s="26">
        <v>2</v>
      </c>
      <c r="B14" s="26" t="s">
        <v>876</v>
      </c>
      <c r="C14" s="27" t="s">
        <v>890</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164</v>
      </c>
      <c r="F14" s="27" t="s">
        <v>173</v>
      </c>
      <c r="G14" s="27" t="s">
        <v>167</v>
      </c>
      <c r="H14" s="27" t="s">
        <v>166</v>
      </c>
      <c r="I14" s="27" t="s">
        <v>170</v>
      </c>
      <c r="J14" s="27" t="s">
        <v>161</v>
      </c>
      <c r="K14" s="27" t="s">
        <v>165</v>
      </c>
      <c r="L14" s="27" t="s">
        <v>174</v>
      </c>
      <c r="M14" s="27" t="s">
        <v>168</v>
      </c>
      <c r="N14" s="27" t="s">
        <v>160</v>
      </c>
      <c r="O14" s="27"/>
      <c r="P14" s="27"/>
    </row>
    <row r="15" spans="1:16" ht="240.5" x14ac:dyDescent="0.45">
      <c r="A15" s="26">
        <v>2</v>
      </c>
      <c r="B15" s="26" t="s">
        <v>876</v>
      </c>
      <c r="C15" s="27" t="s">
        <v>891</v>
      </c>
      <c r="D15" s="27" t="str">
        <f t="shared" ref="D15:D16" si="0">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157</v>
      </c>
      <c r="F15" s="27" t="s">
        <v>158</v>
      </c>
      <c r="G15" s="27" t="s">
        <v>162</v>
      </c>
      <c r="H15" s="27" t="s">
        <v>156</v>
      </c>
      <c r="I15" s="27" t="s">
        <v>176</v>
      </c>
      <c r="J15" s="27" t="s">
        <v>169</v>
      </c>
      <c r="K15" s="27" t="s">
        <v>172</v>
      </c>
      <c r="L15" s="27" t="s">
        <v>171</v>
      </c>
      <c r="M15" s="27" t="s">
        <v>175</v>
      </c>
      <c r="N15" s="27" t="s">
        <v>159</v>
      </c>
      <c r="O15" s="27"/>
      <c r="P15" s="27"/>
    </row>
    <row r="16" spans="1:16" ht="240.5" x14ac:dyDescent="0.45">
      <c r="A16" s="26">
        <v>2</v>
      </c>
      <c r="B16" s="26" t="s">
        <v>876</v>
      </c>
      <c r="C16" s="27" t="s">
        <v>892</v>
      </c>
      <c r="D16" s="27" t="str">
        <f t="shared" si="0"/>
        <v>Quận Ba Đình, Quận Cầu Giấy, Quận Hai Bà Trưng, Quận Đống Đa, Quận Hoàn Kiếm, Quận Hoàn Kiếm, Quận Long Biên, Quận Tây Hồ, Quận Thanh Xuân, Quận Hoàng Mai, Quận Hà Đông</v>
      </c>
      <c r="E16" s="27" t="s">
        <v>147</v>
      </c>
      <c r="F16" s="27" t="s">
        <v>151</v>
      </c>
      <c r="G16" s="27" t="s">
        <v>153</v>
      </c>
      <c r="H16" s="27" t="s">
        <v>152</v>
      </c>
      <c r="I16" s="27" t="s">
        <v>148</v>
      </c>
      <c r="J16" s="27" t="s">
        <v>150</v>
      </c>
      <c r="K16" s="27" t="s">
        <v>149</v>
      </c>
      <c r="L16" s="27" t="s">
        <v>155</v>
      </c>
      <c r="M16" s="27" t="s">
        <v>154</v>
      </c>
      <c r="N16" s="27" t="s">
        <v>163</v>
      </c>
      <c r="O16" s="27"/>
      <c r="P16" s="27"/>
    </row>
    <row r="17" spans="1:16" ht="166.5" x14ac:dyDescent="0.45">
      <c r="A17" s="26">
        <v>3</v>
      </c>
      <c r="B17" s="26" t="s">
        <v>877</v>
      </c>
      <c r="C17" s="27" t="s">
        <v>890</v>
      </c>
      <c r="D17" s="27" t="str">
        <f>CONCATENATE(E17,", ",F17,", ",G17,", ",H17,", ",I17,", ",I17,", ",J17,", ",K17)</f>
        <v>Quận Kiến An, Quận Lê Chân, Quận Hồng Bàng, Quận Ngô Quyền, Quận Hải An, Quận Hải An, Quận Dương Kinh, Huyện An Dương</v>
      </c>
      <c r="E17" s="25" t="s">
        <v>357</v>
      </c>
      <c r="F17" s="25" t="s">
        <v>355</v>
      </c>
      <c r="G17" s="25" t="s">
        <v>353</v>
      </c>
      <c r="H17" s="25" t="s">
        <v>354</v>
      </c>
      <c r="I17" s="25" t="s">
        <v>356</v>
      </c>
      <c r="J17" s="25" t="s">
        <v>359</v>
      </c>
      <c r="K17" s="25" t="s">
        <v>361</v>
      </c>
      <c r="L17" s="27"/>
      <c r="M17" s="27"/>
      <c r="N17" s="27"/>
      <c r="O17" s="27"/>
      <c r="P17" s="27"/>
    </row>
    <row r="18" spans="1:16" ht="185" x14ac:dyDescent="0.45">
      <c r="A18" s="26">
        <v>3</v>
      </c>
      <c r="B18" s="26" t="s">
        <v>877</v>
      </c>
      <c r="C18" s="27" t="s">
        <v>891</v>
      </c>
      <c r="D18" s="27" t="str">
        <f>CONCATENATE(E18,", ",F18,", ",G18,", ",H18,", ",I18,", ",I18,", ",J18,", ",K18)</f>
        <v>Huyện Thuỷ Nguyên, Quận Đồ Sơn, Huyện Kiến Thuỵ, Huyện An Lão, Huyện Tiên Lãng, Huyện Tiên Lãng, Huyện Vĩnh Bảo, Huyện Cát Hải</v>
      </c>
      <c r="E18" s="25" t="s">
        <v>360</v>
      </c>
      <c r="F18" s="25" t="s">
        <v>358</v>
      </c>
      <c r="G18" s="25" t="s">
        <v>363</v>
      </c>
      <c r="H18" s="25" t="s">
        <v>362</v>
      </c>
      <c r="I18" s="25" t="s">
        <v>364</v>
      </c>
      <c r="J18" s="25" t="s">
        <v>365</v>
      </c>
      <c r="K18" s="25" t="s">
        <v>366</v>
      </c>
      <c r="L18" s="27"/>
      <c r="M18" s="27"/>
      <c r="N18" s="27"/>
      <c r="O18" s="27"/>
      <c r="P18" s="27"/>
    </row>
    <row r="19" spans="1:16" ht="92.5" x14ac:dyDescent="0.45">
      <c r="A19" s="26">
        <v>4</v>
      </c>
      <c r="B19" s="26" t="s">
        <v>836</v>
      </c>
      <c r="C19" s="27" t="s">
        <v>890</v>
      </c>
      <c r="D19" s="27" t="str">
        <f>CONCATENATE(E19,", ",F19,", ",G19,", ",H19)</f>
        <v>Thành phố Nam Định, Huyện Vụ Bản, Huyện Ý Yên, Huyện Mỹ Lộc</v>
      </c>
      <c r="E19" s="25" t="s">
        <v>391</v>
      </c>
      <c r="F19" s="25" t="s">
        <v>393</v>
      </c>
      <c r="G19" s="25" t="s">
        <v>394</v>
      </c>
      <c r="H19" s="25" t="s">
        <v>392</v>
      </c>
      <c r="I19" s="25"/>
      <c r="J19" s="25"/>
      <c r="K19" s="25"/>
      <c r="L19" s="25"/>
      <c r="M19" s="27"/>
      <c r="N19" s="27"/>
      <c r="O19" s="27"/>
      <c r="P19" s="27"/>
    </row>
    <row r="20" spans="1:16" ht="111" x14ac:dyDescent="0.45">
      <c r="A20" s="26">
        <v>4</v>
      </c>
      <c r="B20" s="26" t="s">
        <v>836</v>
      </c>
      <c r="C20" s="27" t="s">
        <v>891</v>
      </c>
      <c r="D20" s="27" t="str">
        <f>CONCATENATE(E20,", ",F20,", ",G20,", ",H20)</f>
        <v>Huyện Nghĩa Hưng, Huyện Nam Trực, Huyện Trực Ninh, Huyện Xuân Trường</v>
      </c>
      <c r="E20" s="25" t="s">
        <v>395</v>
      </c>
      <c r="F20" s="25" t="s">
        <v>396</v>
      </c>
      <c r="G20" s="25" t="s">
        <v>397</v>
      </c>
      <c r="H20" s="25" t="s">
        <v>398</v>
      </c>
      <c r="I20" s="27"/>
      <c r="J20" s="27"/>
      <c r="K20" s="27"/>
      <c r="L20" s="27"/>
      <c r="M20" s="27"/>
      <c r="N20" s="27"/>
      <c r="O20" s="27"/>
      <c r="P20" s="27"/>
    </row>
    <row r="21" spans="1:16" ht="55.5" x14ac:dyDescent="0.45">
      <c r="A21" s="26">
        <v>4</v>
      </c>
      <c r="B21" s="26" t="s">
        <v>836</v>
      </c>
      <c r="C21" s="28" t="s">
        <v>892</v>
      </c>
      <c r="D21" s="27" t="str">
        <f>CONCATENATE(E21,", ",F21)</f>
        <v>Huyện Giao Thủy, Huyện Hải Hậu</v>
      </c>
      <c r="E21" s="25" t="s">
        <v>399</v>
      </c>
      <c r="F21" s="25" t="s">
        <v>400</v>
      </c>
      <c r="G21" s="27"/>
      <c r="H21" s="27"/>
      <c r="I21" s="27"/>
      <c r="J21" s="27"/>
      <c r="K21" s="27"/>
      <c r="L21" s="27"/>
      <c r="M21" s="27"/>
      <c r="N21" s="27"/>
      <c r="O21" s="27"/>
      <c r="P21" s="27"/>
    </row>
    <row r="22" spans="1:16" ht="148" x14ac:dyDescent="0.45">
      <c r="A22" s="26">
        <v>5</v>
      </c>
      <c r="B22" s="26" t="s">
        <v>852</v>
      </c>
      <c r="C22" s="27" t="s">
        <v>890</v>
      </c>
      <c r="D22" s="27" t="str">
        <f>CONCATENATE(E22,", ",F22,", ",G22,", ",H22,", ",I22,", ",I22,", ",J22)</f>
        <v>Thành phố Tuy Hoà, Thị xã Đông Hòa, Thị xã Sông Cầu, Huyện Phú Hoà, Huyện Tây Hoà, Huyện Tây Hoà, Huyện Tuy An</v>
      </c>
      <c r="E22" s="27" t="s">
        <v>541</v>
      </c>
      <c r="F22" s="27" t="s">
        <v>906</v>
      </c>
      <c r="G22" s="27" t="s">
        <v>542</v>
      </c>
      <c r="H22" s="27" t="s">
        <v>548</v>
      </c>
      <c r="I22" s="27" t="s">
        <v>547</v>
      </c>
      <c r="J22" s="27" t="s">
        <v>544</v>
      </c>
      <c r="K22" s="27"/>
      <c r="L22" s="27"/>
      <c r="M22" s="27"/>
      <c r="N22" s="27"/>
      <c r="O22" s="27"/>
      <c r="P22" s="27"/>
    </row>
    <row r="23" spans="1:16" ht="74" x14ac:dyDescent="0.45">
      <c r="A23" s="26">
        <v>5</v>
      </c>
      <c r="B23" s="26" t="s">
        <v>852</v>
      </c>
      <c r="C23" s="27" t="s">
        <v>891</v>
      </c>
      <c r="D23" s="27" t="str">
        <f>CONCATENATE(E23,", ",F23,", ",G23)</f>
        <v>Huyện Sông Hinh, Huyện Sơn Hòa, Huyện Đồng Xuân</v>
      </c>
      <c r="E23" s="27" t="s">
        <v>546</v>
      </c>
      <c r="F23" s="27" t="s">
        <v>545</v>
      </c>
      <c r="G23" s="27" t="s">
        <v>543</v>
      </c>
      <c r="H23" s="27"/>
      <c r="I23" s="27"/>
      <c r="J23" s="27"/>
      <c r="K23" s="27"/>
      <c r="L23" s="27"/>
      <c r="M23" s="27"/>
      <c r="N23" s="27"/>
      <c r="O23" s="27"/>
      <c r="P23" s="27"/>
    </row>
    <row r="24" spans="1:16" ht="314.5" x14ac:dyDescent="0.45">
      <c r="A24" s="26">
        <v>6</v>
      </c>
      <c r="B24" s="26" t="s">
        <v>845</v>
      </c>
      <c r="C24" s="27" t="s">
        <v>890</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412</v>
      </c>
      <c r="F24" s="27" t="s">
        <v>413</v>
      </c>
      <c r="G24" s="27" t="s">
        <v>415</v>
      </c>
      <c r="H24" s="27" t="s">
        <v>414</v>
      </c>
      <c r="I24" s="27" t="s">
        <v>416</v>
      </c>
      <c r="J24" s="27" t="s">
        <v>417</v>
      </c>
      <c r="K24" s="27" t="s">
        <v>418</v>
      </c>
      <c r="L24" s="27" t="s">
        <v>419</v>
      </c>
      <c r="M24" s="27" t="s">
        <v>430</v>
      </c>
      <c r="N24" s="27" t="s">
        <v>431</v>
      </c>
      <c r="O24" s="27" t="s">
        <v>424</v>
      </c>
      <c r="P24" s="27"/>
    </row>
    <row r="25" spans="1:16" ht="277.5" x14ac:dyDescent="0.45">
      <c r="A25" s="26">
        <v>6</v>
      </c>
      <c r="B25" s="26" t="s">
        <v>845</v>
      </c>
      <c r="C25" s="27" t="s">
        <v>891</v>
      </c>
      <c r="D25" s="27" t="str">
        <f t="shared" ref="D25" si="1">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409</v>
      </c>
      <c r="F25" s="27" t="s">
        <v>421</v>
      </c>
      <c r="G25" s="27" t="s">
        <v>422</v>
      </c>
      <c r="H25" s="27" t="s">
        <v>426</v>
      </c>
      <c r="I25" s="27" t="s">
        <v>423</v>
      </c>
      <c r="J25" s="27" t="s">
        <v>425</v>
      </c>
      <c r="K25" s="27" t="s">
        <v>433</v>
      </c>
      <c r="L25" s="27" t="s">
        <v>432</v>
      </c>
      <c r="M25" s="27" t="s">
        <v>420</v>
      </c>
      <c r="N25" s="27" t="s">
        <v>410</v>
      </c>
      <c r="O25" s="27"/>
      <c r="P25" s="27"/>
    </row>
    <row r="26" spans="1:16" ht="166.5" x14ac:dyDescent="0.45">
      <c r="A26" s="29">
        <v>6</v>
      </c>
      <c r="B26" s="29" t="s">
        <v>845</v>
      </c>
      <c r="C26" s="30" t="s">
        <v>892</v>
      </c>
      <c r="D26" s="30" t="str">
        <f>CONCATENATE(E26,", ",F26,", ",G26,", ",H26,", ",I26,", ",I26,", ",J26)</f>
        <v>Huyện Nga Sơn, Huyện Hậu Lộc, Huyện Hoằng Hóa, Thành phố Sầm Sơn, Huyện Quảng Xương, Huyện Quảng Xương, Thị xã Nghi Sơn</v>
      </c>
      <c r="E26" s="30" t="s">
        <v>429</v>
      </c>
      <c r="F26" s="30" t="s">
        <v>428</v>
      </c>
      <c r="G26" s="30" t="s">
        <v>427</v>
      </c>
      <c r="H26" s="30" t="s">
        <v>411</v>
      </c>
      <c r="I26" s="30" t="s">
        <v>434</v>
      </c>
      <c r="J26" s="30" t="s">
        <v>911</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x14ac:dyDescent="0.35"/>
  <cols>
    <col min="1" max="1" width="11.453125" customWidth="1"/>
  </cols>
  <sheetData>
    <row r="2" spans="1:1" x14ac:dyDescent="0.35">
      <c r="A2" t="s">
        <v>889</v>
      </c>
    </row>
    <row r="3" spans="1:1" x14ac:dyDescent="0.35">
      <c r="A3" t="s">
        <v>912</v>
      </c>
    </row>
    <row r="4" spans="1:1" x14ac:dyDescent="0.35">
      <c r="A4" t="s">
        <v>917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74</vt:i4>
      </vt:variant>
    </vt:vector>
  </HeadingPairs>
  <TitlesOfParts>
    <vt:vector size="79" baseType="lpstr">
      <vt:lpstr>Vat tu-TB dien</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'Vat tu-TB dien'!Print_Area</vt:lpstr>
      <vt:lpstr>'Vat tu-TB dien'!Print_Titles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2024-02-06T03:29:59Z</cp:lastPrinted>
  <dcterms:created xsi:type="dcterms:W3CDTF">2019-12-30T01:50:54Z</dcterms:created>
  <dcterms:modified xsi:type="dcterms:W3CDTF">2025-11-13T07:58:04Z</dcterms:modified>
</cp:coreProperties>
</file>