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9178234F-ED35-4650-B7EC-8C4738AC0A7E}" xr6:coauthVersionLast="47" xr6:coauthVersionMax="47" xr10:uidLastSave="{00000000-0000-0000-0000-000000000000}"/>
  <bookViews>
    <workbookView xWindow="-110" yWindow="-110" windowWidth="19420" windowHeight="10300" xr2:uid="{62A9C5DF-9A35-4175-947B-50A4C159CDEB}"/>
  </bookViews>
  <sheets>
    <sheet name="2. P.Đoàn Kết" sheetId="1" r:id="rId1"/>
  </sheets>
  <definedNames>
    <definedName name="_xlnm._FilterDatabase" localSheetId="0" hidden="1">'2. P.Đoàn Kết'!$A$7:$WUH$265</definedName>
    <definedName name="_xlnm.Print_Titles" localSheetId="0">'2. P.Đoàn Kết'!$4:$5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O44" i="1"/>
  <c r="O1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Để lại hết phường đoàn kết</t>
        </r>
      </text>
    </comment>
    <comment ref="I53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163"/>
          </rPr>
          <t>Author:</t>
        </r>
        <r>
          <rPr>
            <sz val="9"/>
            <color indexed="81"/>
            <rFont val="Tahoma"/>
            <family val="2"/>
            <charset val="163"/>
          </rPr>
          <t xml:space="preserve">
Để lại hết phường đoàn kết</t>
        </r>
      </text>
    </comment>
  </commentList>
</comments>
</file>

<file path=xl/sharedStrings.xml><?xml version="1.0" encoding="utf-8"?>
<sst xmlns="http://schemas.openxmlformats.org/spreadsheetml/2006/main" count="620" uniqueCount="206">
  <si>
    <t>Đề xuất giá bằng Khu vực 3 xã Lản Nhì Thàng cũ</t>
  </si>
  <si>
    <t>Các vị trí còn lại của phường Đoàn Kết: xã Sùng Phài cũ, Lản Nhì Thàng cũ</t>
  </si>
  <si>
    <t>Thu thập được thông tin của 21 Hợp đồng giao dịch chuyển nhượng. Mức giá bình quân số học tăng 2,5 lần</t>
  </si>
  <si>
    <t>Các vị trí còn lại của phường Đoàn Kết: phường Đoàn Kết cũ, phường Quyết Tiến cũ, phường Quyết Thắng cũ</t>
  </si>
  <si>
    <t>Hết địa phận phường Đoàn Kết</t>
  </si>
  <si>
    <t>Tiếp giáp UBND phường Đoàn Kết mới</t>
  </si>
  <si>
    <t>Tuyến đường và mặt bằng đô thị đường nối từ trụ sở UBND phường Đoàn Kết mới đến giao đường số 17</t>
  </si>
  <si>
    <t>Khu vực 3 xã Lản Nhì Thàng cũ</t>
  </si>
  <si>
    <t>Khu vực 2 xã Lản Nhì Thàng cũ</t>
  </si>
  <si>
    <t>Khu vực 1 xã Lản Nhì Thàng cũ</t>
  </si>
  <si>
    <t>Khu vực 3 xã Sùng Phài cũ</t>
  </si>
  <si>
    <t>Khu vực 2 xã Sùng Phài cũ</t>
  </si>
  <si>
    <t>Khu vực 1 xã Sùng Phài cũ</t>
  </si>
  <si>
    <t>Cây căng dầu thành phố số 1 + 600m</t>
  </si>
  <si>
    <t>Tiếp giáp đường Võ Nguyên Giáp</t>
  </si>
  <si>
    <t>Quốc lộ 4D</t>
  </si>
  <si>
    <t>Tiếp giáp đường 19-8</t>
  </si>
  <si>
    <t>Đường Hồ Tùng Mậu</t>
  </si>
  <si>
    <t>Tiếp giáp đường nhánh của đường Trần Thủ Độ (ngõ 226 cũ đường Trần Hưng Đạo)</t>
  </si>
  <si>
    <t>Tiếp giáp đường Trần Hưng Đạo</t>
  </si>
  <si>
    <t>Ngõ 262 đường Trần Hưng Đạo</t>
  </si>
  <si>
    <t>Tiếp giáp đường Trần Thủ Độ (ngõ 226 cũ đường Trần Hưng Đạo)</t>
  </si>
  <si>
    <t>Tiếp giáp ngõ 210 đường Trần Hưng Đạo</t>
  </si>
  <si>
    <t>Đường ngách 003 ngõ 210 đường Trần Hưng Đạo</t>
  </si>
  <si>
    <t>Tiếp giáp đường Trần Thủ Độ (ngõ 368 cũ đường Trần Hưng Đạo)</t>
  </si>
  <si>
    <t>Đường nhánh của đường Trần Thủ Độ</t>
  </si>
  <si>
    <t>Tiếp giáp đường số 5</t>
  </si>
  <si>
    <t>Tiếp giáp đường R2</t>
  </si>
  <si>
    <t>Đường Tô Hiệu (13,5m)</t>
  </si>
  <si>
    <t>Giao với phố 12/12 (số nhà 068, tổ dân phố 7)</t>
  </si>
  <si>
    <t>Giao với đường Xuân Thủy (số nhà 035, tổ dân phố số 7)</t>
  </si>
  <si>
    <t>Phố 30/9</t>
  </si>
  <si>
    <t>Tiếp giáp phố Nguyễn Bỉnh Khiêm</t>
  </si>
  <si>
    <t>Tiếp giáp phố 30/9</t>
  </si>
  <si>
    <t>Đường N1</t>
  </si>
  <si>
    <t>Giao với phố Nguyễn Công Hoan</t>
  </si>
  <si>
    <t>Giao với đường quy hoạch N4 (đối diện số nhà 040, tổ dân phố số 7)</t>
  </si>
  <si>
    <t>Phố 12/12</t>
  </si>
  <si>
    <t>Tiếp giáp phố 12/12</t>
  </si>
  <si>
    <t>Tiếp đường Xuân Thủy</t>
  </si>
  <si>
    <t>Đường V1 (13,5m)</t>
  </si>
  <si>
    <t>Giao với phố Nguyễn Công Hoan (đối diện trụ sở Điện lực Thành phố Lai Châu)</t>
  </si>
  <si>
    <t>Tiếp giáp đường Xuân Thủy</t>
  </si>
  <si>
    <t>Phố Nguyễn Đình Thi</t>
  </si>
  <si>
    <t>Tiếp giáp Phố Nậm Nam</t>
  </si>
  <si>
    <t>Đường N16 (13m)</t>
  </si>
  <si>
    <t>Tiếp giáp đường Nguyễn Chí Thanh</t>
  </si>
  <si>
    <t>Tiếp giáp Đường 19-8</t>
  </si>
  <si>
    <t>Phố Mường Than</t>
  </si>
  <si>
    <t>Tiếp giáp với đường Trần Hưng Đạo (giữa hai số nhà 366 và 370, Tổ dân phố số 11)</t>
  </si>
  <si>
    <t>Tiếp giáp với đường Trần Hưng Đạo (giữa hai số nhà 226 và 228, Tổ dân phố số 10)</t>
  </si>
  <si>
    <t>Đường Trần Thủ độ</t>
  </si>
  <si>
    <t>Giao với ngõ 210, đường Trần Hưng Đạo (hết thửa đất số 3, tờ bản đồ số 11 của ông Trần Văn Ngọ</t>
  </si>
  <si>
    <t>Thửa đất số 2, tờ bản đồ địa chính số 19, phường Đoàn Kết của ông Đinh Thế Chuyển</t>
  </si>
  <si>
    <t>Đường nhánh từ đền Lê Lợi đến bản Thành Lập phường Đoàn Kết</t>
  </si>
  <si>
    <t>Tiếp giáp đường Tô Hiệu</t>
  </si>
  <si>
    <t>Tiếp giáp đường Pusamcap</t>
  </si>
  <si>
    <t>Đường số 4, số 5</t>
  </si>
  <si>
    <t>Tiếp giáp đường số 1</t>
  </si>
  <si>
    <t>Đường số 3</t>
  </si>
  <si>
    <t>Tiếp giáp đường số 3</t>
  </si>
  <si>
    <t>Đường số 1, số 2</t>
  </si>
  <si>
    <t>Tiếp giáp đường Bế Văn Đàn</t>
  </si>
  <si>
    <t>Tiếp giáp đường Tôn Đức Thắng</t>
  </si>
  <si>
    <t>Đường nhánh phía sau Viện kiểm sát nhân dân thành phố (Tổ 1, phường Quyết Tiến cũ)</t>
  </si>
  <si>
    <t>Tiếp giáp đường Trần Can</t>
  </si>
  <si>
    <t>Đường nhánh (Bản Nậm Loỏng 3, phường Quyết Thắng cũ)</t>
  </si>
  <si>
    <t>Đường nhánh (tổ 7, phường Quyết Tiến cũ)</t>
  </si>
  <si>
    <t>Tiếp giáp đường quy hoạch TN2</t>
  </si>
  <si>
    <t xml:space="preserve">	
Phố Nguyễn Công Hoan</t>
  </si>
  <si>
    <t>Cuối đường</t>
  </si>
  <si>
    <t>Tiếp giáp đường N12</t>
  </si>
  <si>
    <t>Đường N13 (11,5m khu dân cư số 7)</t>
  </si>
  <si>
    <t>Đường N14 (11,5m khu dân cư số 7)</t>
  </si>
  <si>
    <t>Tiếp giáp đường N14</t>
  </si>
  <si>
    <t>Đường N12 (11,5m khu dân cư số 7)</t>
  </si>
  <si>
    <t>Tiếp giáp đường chạy qua bản Séo Lản Than thuộc phường Quyết Thắng cũ</t>
  </si>
  <si>
    <t>Từ đường 10-10</t>
  </si>
  <si>
    <t>Đường nhánh bê tông (Bám mương nước phường Quyết Thắng cũ)</t>
  </si>
  <si>
    <t>Đường nhánh chạy qua bản Séo Lản Than, Nậm Loỏng 1, Nậm Loỏng 2 thuộc phường Quyết Thắng cũ</t>
  </si>
  <si>
    <t>Giáp đường nhánh (Từ Võ Nguyên Giáp đến Trần Can)</t>
  </si>
  <si>
    <t>Tiếp giáp Nguyễn Trãi</t>
  </si>
  <si>
    <t>Đường nhánh (Cạnh TT Y tế dự phòng thành phố)</t>
  </si>
  <si>
    <t>Đường Lê Trọng Tấn</t>
  </si>
  <si>
    <t>Tiếp giáp đường Nguyễn Du</t>
  </si>
  <si>
    <t>Tiếp giáp Phố Quyết Thắng</t>
  </si>
  <si>
    <t>Đường R13</t>
  </si>
  <si>
    <t>Tiếp giáp đường quy hoạch số L2</t>
  </si>
  <si>
    <t>Tiếp giáp đường quy hoạch số R13</t>
  </si>
  <si>
    <t>Phố Nguyễn Tuân</t>
  </si>
  <si>
    <t>Tiếp giáp phố Quyết Thắng</t>
  </si>
  <si>
    <t>Đường L1, L2</t>
  </si>
  <si>
    <t>Phố Quyết Thắng</t>
  </si>
  <si>
    <t>Tiếp giáp đường 10-10</t>
  </si>
  <si>
    <t>Đường Nguyễn Du</t>
  </si>
  <si>
    <t>Tiếp giáp đường 10 - 10</t>
  </si>
  <si>
    <t>Tiếp giáp phố Nguyễn Công Hoan</t>
  </si>
  <si>
    <t>Tiếp giáp đường N1</t>
  </si>
  <si>
    <t>Đường N4</t>
  </si>
  <si>
    <t>Tiếp giáp đường R8</t>
  </si>
  <si>
    <t>Đường R12 (13,5m)</t>
  </si>
  <si>
    <t>Tiếp giáp đường R12</t>
  </si>
  <si>
    <t>Tiếp giáp đường PuSamCap</t>
  </si>
  <si>
    <t>Đường R8 (13,5m)</t>
  </si>
  <si>
    <t>Phố Bà Triệu (Đường R6A)</t>
  </si>
  <si>
    <t>Phố Nguyễn Bỉnh Khiêm</t>
  </si>
  <si>
    <t>Tiếp giáp đường 10- 10</t>
  </si>
  <si>
    <t>Phố Nguyễn Gia Thiều</t>
  </si>
  <si>
    <t>Đường Xuân Thủy</t>
  </si>
  <si>
    <t>Tiếp giáp đường Nguyễn Trãi (Chợ phường Quyết Thắng cũ)</t>
  </si>
  <si>
    <t>Đường Trần Can</t>
  </si>
  <si>
    <t>Tiếp giáp trường THPT chuyên Lê Quý Đôn</t>
  </si>
  <si>
    <t>Từ trường Mầm non Hoa Sen</t>
  </si>
  <si>
    <t>Đường nhánh sau Sân vận động</t>
  </si>
  <si>
    <t>Tiếp giáp nhà ông bà Kinh Thống</t>
  </si>
  <si>
    <t>Tiếp giáp nhà ông Đinh Tây Lâm</t>
  </si>
  <si>
    <t>Đường nhánh (Cạnh đường 19-8, tổ 8, phường Đoàn Kết cũ)</t>
  </si>
  <si>
    <t>Đường tránh ngập</t>
  </si>
  <si>
    <t>Tiếp giáp đường N16</t>
  </si>
  <si>
    <t>Tiếp giáp Phố Mường Than</t>
  </si>
  <si>
    <t>Phố Nậm Na</t>
  </si>
  <si>
    <t>Tiếp giáp đường Huỳnh Thúc Kháng</t>
  </si>
  <si>
    <t>Tiếp giáp đường Trần Quang Diệu</t>
  </si>
  <si>
    <t>Phố Nguyễn Cao</t>
  </si>
  <si>
    <t>Tiếp giáp đường Chu Văn An</t>
  </si>
  <si>
    <t>Đường N13 (13m)</t>
  </si>
  <si>
    <t>Tiếp giáp đường Ngô Quyền</t>
  </si>
  <si>
    <t>Phố Bạch Đằng (Đường số 10 - 13m)</t>
  </si>
  <si>
    <t>Tiếp giáp phố Bạch Đằng</t>
  </si>
  <si>
    <t>Tiếp giáp phố Dương Quảng Hàm</t>
  </si>
  <si>
    <t>Phố Đào Nhuận</t>
  </si>
  <si>
    <t>Tiếp giáp phố Hoàng Công Chất</t>
  </si>
  <si>
    <t>Tiếp giáp đường Hồ Tùng Mậu</t>
  </si>
  <si>
    <t>Phố Nguyễn Thiếp (D5 - 13m)</t>
  </si>
  <si>
    <t>Phố Nguyễn Bá Ngọc</t>
  </si>
  <si>
    <t>Phố Dương Quảng Hàm</t>
  </si>
  <si>
    <t>Phố Hoàng Công Chất (13m)</t>
  </si>
  <si>
    <t>Đường Huỳnh Thúc Kháng</t>
  </si>
  <si>
    <t>Thu thập được thông tin của 11 Hợp đồng giao dịch chuyển nhượng. Mức giá bình quân số học tăng 1,1 lần</t>
  </si>
  <si>
    <t>Tiếp giáp Huỳnh Thúc Kháng</t>
  </si>
  <si>
    <t>Đường Ngô Quyền</t>
  </si>
  <si>
    <t>Tiếp giáp phố Chiêu Tấn</t>
  </si>
  <si>
    <t>Phố Lương Văn Can</t>
  </si>
  <si>
    <t>Đường Chu Văn An</t>
  </si>
  <si>
    <t>Phố Phan Đình Phùng</t>
  </si>
  <si>
    <t>Phố Trần Cao Vân</t>
  </si>
  <si>
    <t>Phố Nguyễn Thiện Thuận</t>
  </si>
  <si>
    <t>Phố Lê Văn Thiêm</t>
  </si>
  <si>
    <t>Tiếp giáp Phố Trần Cao Vân</t>
  </si>
  <si>
    <t>Tiếp giáp phố Chiêu Tấn kéo dài</t>
  </si>
  <si>
    <t>Đường nhánh</t>
  </si>
  <si>
    <t>Đường Vừ A Dính</t>
  </si>
  <si>
    <t>Tiếp giáp ranh giới Sân vận động</t>
  </si>
  <si>
    <t>Phố Chiêu Tấn (Kéo dài)</t>
  </si>
  <si>
    <t>Hết ranh giới đất Sân vận động</t>
  </si>
  <si>
    <t>Phố Chiêu Tấn</t>
  </si>
  <si>
    <t>Trường mần non Nậm Lỏong</t>
  </si>
  <si>
    <t>Đường Nguyễn Trãi</t>
  </si>
  <si>
    <t>Hết địa phận phường Quyết Thắng cũ</t>
  </si>
  <si>
    <t>Tiếp giáp ngã 3 rẽ đường Trần Can</t>
  </si>
  <si>
    <t>Tiếp giáp bản Thành Lập phường Đoàn Kết</t>
  </si>
  <si>
    <t>Ngõ 210 đường Trần Hưng Đạo</t>
  </si>
  <si>
    <t>Tiếp giáp nhà ông Pờ Văn Ninh</t>
  </si>
  <si>
    <t>Ngõ 167 đường Trần Hưng Đạo</t>
  </si>
  <si>
    <t>Sân vận động</t>
  </si>
  <si>
    <t>Ngõ 237 đườngTrần Hưng Đạo</t>
  </si>
  <si>
    <t>Hết địa phận nhà ông Bùi Đức Thiện</t>
  </si>
  <si>
    <t>Ngõ 076 (Đường lên đền Lê Lợi), đường Trần Hưng Đạo</t>
  </si>
  <si>
    <t>Đường Trần Hưng Đạo</t>
  </si>
  <si>
    <t>Tiếp giáp đường Vừ A Dính</t>
  </si>
  <si>
    <t>Tiếp giáp Siêu thị Quang Thanh</t>
  </si>
  <si>
    <t>Hết Siêu thị Quang Thanh</t>
  </si>
  <si>
    <t>Tiếp giáp đường Trần Phú</t>
  </si>
  <si>
    <t>Tiếp giáp đường Nguyễn Trãi</t>
  </si>
  <si>
    <t>Tiếp giáp Đường Võ Nguyên Giáp</t>
  </si>
  <si>
    <t>Đường Lê Quý Đôn</t>
  </si>
  <si>
    <t>Đường 10-10 kéo dài (20,5m)</t>
  </si>
  <si>
    <t>Đường 10-10 (20,5m)</t>
  </si>
  <si>
    <t>Đường Pusamcap</t>
  </si>
  <si>
    <t>Tiếp giáp cổng trường mầm non Bình Minh</t>
  </si>
  <si>
    <t>Đường Tôn Đức Thắng kéo dài</t>
  </si>
  <si>
    <t>Đường Tôn Đức Thắng</t>
  </si>
  <si>
    <t>Cơ sở đào tạo lái xe cơ giới đường bộ Lai Châu</t>
  </si>
  <si>
    <t>Đường Võ Nguyên Giáp</t>
  </si>
  <si>
    <t>Tiếp giáp Trường lái xe cơ giới</t>
  </si>
  <si>
    <t>Hết ranh giới đất Trường lái xe cơ giới</t>
  </si>
  <si>
    <t>Tiếp giáp địa phận xã Nậm Loỏng cũ</t>
  </si>
  <si>
    <t>Tiếp giáp Viện kiểm sát tỉnh (Cũ)</t>
  </si>
  <si>
    <t>Đường Bế Văn Đàn</t>
  </si>
  <si>
    <t>Hết trụ sở Viện kiểm sát tỉnh (Cũ)</t>
  </si>
  <si>
    <t>Tiếp giáp đường tránh ngập</t>
  </si>
  <si>
    <t>Đường 19-8</t>
  </si>
  <si>
    <t>Vị trí 3</t>
  </si>
  <si>
    <t>Vị trí 2</t>
  </si>
  <si>
    <t>Vị trí 1</t>
  </si>
  <si>
    <t>Đến</t>
  </si>
  <si>
    <t>Từ</t>
  </si>
  <si>
    <t>Ghi chú</t>
  </si>
  <si>
    <t>Giá điều tra khảo sát</t>
  </si>
  <si>
    <t>Giá đất kế thừa từ dự án: Điều chỉnh, bổ sung Bảng giá đất giai đoạn 2020-2024 trên địa bàn tỉnh Lai Châu</t>
  </si>
  <si>
    <t>Đoạn đường</t>
  </si>
  <si>
    <t>Tên đường</t>
  </si>
  <si>
    <t>TT</t>
  </si>
  <si>
    <t>Giá đất</t>
  </si>
  <si>
    <t>Đơn vị tính: 1.000 đồng/m²</t>
  </si>
  <si>
    <t>2. PHƯỜNG ĐOÀN KẾT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</si>
</sst>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4"/>
      <name val="Times New Roman"/>
      <family val="1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vertical="center"/>
    </xf>
    <xf numFmtId="10" fontId="2" fillId="2" borderId="0" xfId="2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3" fillId="0" borderId="2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horizontal="center" vertical="center"/>
    </xf>
    <xf numFmtId="10" fontId="5" fillId="2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0" fontId="7" fillId="2" borderId="3" xfId="2" applyNumberFormat="1" applyFont="1" applyFill="1" applyBorder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 vertical="center" wrapText="1"/>
    </xf>
    <xf numFmtId="10" fontId="7" fillId="2" borderId="5" xfId="2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10" fontId="9" fillId="2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5944-78CC-4A7C-A262-DF121767818F}">
  <dimension ref="A1:R113"/>
  <sheetViews>
    <sheetView tabSelected="1" view="pageLayout" zoomScale="70" zoomScaleNormal="60" zoomScalePageLayoutView="70" workbookViewId="0">
      <selection activeCell="I86" sqref="I86"/>
    </sheetView>
  </sheetViews>
  <sheetFormatPr defaultColWidth="10" defaultRowHeight="18" x14ac:dyDescent="0.35"/>
  <cols>
    <col min="1" max="1" width="8.7265625" style="3" customWidth="1"/>
    <col min="2" max="2" width="27.26953125" style="3" customWidth="1"/>
    <col min="3" max="3" width="22.7265625" style="4" customWidth="1"/>
    <col min="4" max="4" width="21.7265625" style="3" customWidth="1"/>
    <col min="5" max="7" width="11.81640625" style="3" customWidth="1"/>
    <col min="8" max="8" width="11.54296875" style="3" customWidth="1"/>
    <col min="9" max="9" width="30.26953125" style="3" customWidth="1"/>
    <col min="10" max="11" width="24.453125" style="3" customWidth="1"/>
    <col min="12" max="13" width="10.26953125" style="3" customWidth="1"/>
    <col min="14" max="14" width="11.81640625" style="3" customWidth="1"/>
    <col min="15" max="15" width="17" style="2" customWidth="1"/>
    <col min="16" max="17" width="12.54296875" style="2" customWidth="1"/>
    <col min="18" max="18" width="46.81640625" style="1" customWidth="1"/>
    <col min="19" max="37" width="10" style="1" customWidth="1"/>
    <col min="38" max="212" width="10" style="1"/>
    <col min="213" max="213" width="8.1796875" style="1" customWidth="1"/>
    <col min="214" max="214" width="51.54296875" style="1" customWidth="1"/>
    <col min="215" max="217" width="10.54296875" style="1" customWidth="1"/>
    <col min="218" max="218" width="9.453125" style="1" customWidth="1"/>
    <col min="219" max="219" width="8.1796875" style="1" customWidth="1"/>
    <col min="220" max="220" width="51.26953125" style="1" customWidth="1"/>
    <col min="221" max="221" width="11.7265625" style="1" customWidth="1"/>
    <col min="222" max="222" width="10.453125" style="1" customWidth="1"/>
    <col min="223" max="223" width="10.54296875" style="1" customWidth="1"/>
    <col min="224" max="224" width="9.54296875" style="1" customWidth="1"/>
    <col min="225" max="225" width="37.1796875" style="1" customWidth="1"/>
    <col min="226" max="226" width="10" style="1" customWidth="1"/>
    <col min="227" max="229" width="8.7265625" style="1" customWidth="1"/>
    <col min="230" max="230" width="28" style="1" customWidth="1"/>
    <col min="231" max="468" width="10" style="1"/>
    <col min="469" max="469" width="8.1796875" style="1" customWidth="1"/>
    <col min="470" max="470" width="51.54296875" style="1" customWidth="1"/>
    <col min="471" max="473" width="10.54296875" style="1" customWidth="1"/>
    <col min="474" max="474" width="9.453125" style="1" customWidth="1"/>
    <col min="475" max="475" width="8.1796875" style="1" customWidth="1"/>
    <col min="476" max="476" width="51.26953125" style="1" customWidth="1"/>
    <col min="477" max="477" width="11.7265625" style="1" customWidth="1"/>
    <col min="478" max="478" width="10.453125" style="1" customWidth="1"/>
    <col min="479" max="479" width="10.54296875" style="1" customWidth="1"/>
    <col min="480" max="480" width="9.54296875" style="1" customWidth="1"/>
    <col min="481" max="481" width="37.1796875" style="1" customWidth="1"/>
    <col min="482" max="482" width="10" style="1" customWidth="1"/>
    <col min="483" max="485" width="8.7265625" style="1" customWidth="1"/>
    <col min="486" max="486" width="28" style="1" customWidth="1"/>
    <col min="487" max="724" width="10" style="1"/>
    <col min="725" max="725" width="8.1796875" style="1" customWidth="1"/>
    <col min="726" max="726" width="51.54296875" style="1" customWidth="1"/>
    <col min="727" max="729" width="10.54296875" style="1" customWidth="1"/>
    <col min="730" max="730" width="9.453125" style="1" customWidth="1"/>
    <col min="731" max="731" width="8.1796875" style="1" customWidth="1"/>
    <col min="732" max="732" width="51.26953125" style="1" customWidth="1"/>
    <col min="733" max="733" width="11.7265625" style="1" customWidth="1"/>
    <col min="734" max="734" width="10.453125" style="1" customWidth="1"/>
    <col min="735" max="735" width="10.54296875" style="1" customWidth="1"/>
    <col min="736" max="736" width="9.54296875" style="1" customWidth="1"/>
    <col min="737" max="737" width="37.1796875" style="1" customWidth="1"/>
    <col min="738" max="738" width="10" style="1" customWidth="1"/>
    <col min="739" max="741" width="8.7265625" style="1" customWidth="1"/>
    <col min="742" max="742" width="28" style="1" customWidth="1"/>
    <col min="743" max="980" width="10" style="1"/>
    <col min="981" max="981" width="8.1796875" style="1" customWidth="1"/>
    <col min="982" max="982" width="51.54296875" style="1" customWidth="1"/>
    <col min="983" max="985" width="10.54296875" style="1" customWidth="1"/>
    <col min="986" max="986" width="9.453125" style="1" customWidth="1"/>
    <col min="987" max="987" width="8.1796875" style="1" customWidth="1"/>
    <col min="988" max="988" width="51.26953125" style="1" customWidth="1"/>
    <col min="989" max="989" width="11.7265625" style="1" customWidth="1"/>
    <col min="990" max="990" width="10.453125" style="1" customWidth="1"/>
    <col min="991" max="991" width="10.54296875" style="1" customWidth="1"/>
    <col min="992" max="992" width="9.54296875" style="1" customWidth="1"/>
    <col min="993" max="993" width="37.1796875" style="1" customWidth="1"/>
    <col min="994" max="994" width="10" style="1" customWidth="1"/>
    <col min="995" max="997" width="8.7265625" style="1" customWidth="1"/>
    <col min="998" max="998" width="28" style="1" customWidth="1"/>
    <col min="999" max="1236" width="10" style="1"/>
    <col min="1237" max="1237" width="8.1796875" style="1" customWidth="1"/>
    <col min="1238" max="1238" width="51.54296875" style="1" customWidth="1"/>
    <col min="1239" max="1241" width="10.54296875" style="1" customWidth="1"/>
    <col min="1242" max="1242" width="9.453125" style="1" customWidth="1"/>
    <col min="1243" max="1243" width="8.1796875" style="1" customWidth="1"/>
    <col min="1244" max="1244" width="51.26953125" style="1" customWidth="1"/>
    <col min="1245" max="1245" width="11.7265625" style="1" customWidth="1"/>
    <col min="1246" max="1246" width="10.453125" style="1" customWidth="1"/>
    <col min="1247" max="1247" width="10.54296875" style="1" customWidth="1"/>
    <col min="1248" max="1248" width="9.54296875" style="1" customWidth="1"/>
    <col min="1249" max="1249" width="37.1796875" style="1" customWidth="1"/>
    <col min="1250" max="1250" width="10" style="1" customWidth="1"/>
    <col min="1251" max="1253" width="8.7265625" style="1" customWidth="1"/>
    <col min="1254" max="1254" width="28" style="1" customWidth="1"/>
    <col min="1255" max="1492" width="10" style="1"/>
    <col min="1493" max="1493" width="8.1796875" style="1" customWidth="1"/>
    <col min="1494" max="1494" width="51.54296875" style="1" customWidth="1"/>
    <col min="1495" max="1497" width="10.54296875" style="1" customWidth="1"/>
    <col min="1498" max="1498" width="9.453125" style="1" customWidth="1"/>
    <col min="1499" max="1499" width="8.1796875" style="1" customWidth="1"/>
    <col min="1500" max="1500" width="51.26953125" style="1" customWidth="1"/>
    <col min="1501" max="1501" width="11.7265625" style="1" customWidth="1"/>
    <col min="1502" max="1502" width="10.453125" style="1" customWidth="1"/>
    <col min="1503" max="1503" width="10.54296875" style="1" customWidth="1"/>
    <col min="1504" max="1504" width="9.54296875" style="1" customWidth="1"/>
    <col min="1505" max="1505" width="37.1796875" style="1" customWidth="1"/>
    <col min="1506" max="1506" width="10" style="1" customWidth="1"/>
    <col min="1507" max="1509" width="8.7265625" style="1" customWidth="1"/>
    <col min="1510" max="1510" width="28" style="1" customWidth="1"/>
    <col min="1511" max="1748" width="10" style="1"/>
    <col min="1749" max="1749" width="8.1796875" style="1" customWidth="1"/>
    <col min="1750" max="1750" width="51.54296875" style="1" customWidth="1"/>
    <col min="1751" max="1753" width="10.54296875" style="1" customWidth="1"/>
    <col min="1754" max="1754" width="9.453125" style="1" customWidth="1"/>
    <col min="1755" max="1755" width="8.1796875" style="1" customWidth="1"/>
    <col min="1756" max="1756" width="51.26953125" style="1" customWidth="1"/>
    <col min="1757" max="1757" width="11.7265625" style="1" customWidth="1"/>
    <col min="1758" max="1758" width="10.453125" style="1" customWidth="1"/>
    <col min="1759" max="1759" width="10.54296875" style="1" customWidth="1"/>
    <col min="1760" max="1760" width="9.54296875" style="1" customWidth="1"/>
    <col min="1761" max="1761" width="37.1796875" style="1" customWidth="1"/>
    <col min="1762" max="1762" width="10" style="1" customWidth="1"/>
    <col min="1763" max="1765" width="8.7265625" style="1" customWidth="1"/>
    <col min="1766" max="1766" width="28" style="1" customWidth="1"/>
    <col min="1767" max="2004" width="10" style="1"/>
    <col min="2005" max="2005" width="8.1796875" style="1" customWidth="1"/>
    <col min="2006" max="2006" width="51.54296875" style="1" customWidth="1"/>
    <col min="2007" max="2009" width="10.54296875" style="1" customWidth="1"/>
    <col min="2010" max="2010" width="9.453125" style="1" customWidth="1"/>
    <col min="2011" max="2011" width="8.1796875" style="1" customWidth="1"/>
    <col min="2012" max="2012" width="51.26953125" style="1" customWidth="1"/>
    <col min="2013" max="2013" width="11.7265625" style="1" customWidth="1"/>
    <col min="2014" max="2014" width="10.453125" style="1" customWidth="1"/>
    <col min="2015" max="2015" width="10.54296875" style="1" customWidth="1"/>
    <col min="2016" max="2016" width="9.54296875" style="1" customWidth="1"/>
    <col min="2017" max="2017" width="37.1796875" style="1" customWidth="1"/>
    <col min="2018" max="2018" width="10" style="1" customWidth="1"/>
    <col min="2019" max="2021" width="8.7265625" style="1" customWidth="1"/>
    <col min="2022" max="2022" width="28" style="1" customWidth="1"/>
    <col min="2023" max="2260" width="10" style="1"/>
    <col min="2261" max="2261" width="8.1796875" style="1" customWidth="1"/>
    <col min="2262" max="2262" width="51.54296875" style="1" customWidth="1"/>
    <col min="2263" max="2265" width="10.54296875" style="1" customWidth="1"/>
    <col min="2266" max="2266" width="9.453125" style="1" customWidth="1"/>
    <col min="2267" max="2267" width="8.1796875" style="1" customWidth="1"/>
    <col min="2268" max="2268" width="51.26953125" style="1" customWidth="1"/>
    <col min="2269" max="2269" width="11.7265625" style="1" customWidth="1"/>
    <col min="2270" max="2270" width="10.453125" style="1" customWidth="1"/>
    <col min="2271" max="2271" width="10.54296875" style="1" customWidth="1"/>
    <col min="2272" max="2272" width="9.54296875" style="1" customWidth="1"/>
    <col min="2273" max="2273" width="37.1796875" style="1" customWidth="1"/>
    <col min="2274" max="2274" width="10" style="1" customWidth="1"/>
    <col min="2275" max="2277" width="8.7265625" style="1" customWidth="1"/>
    <col min="2278" max="2278" width="28" style="1" customWidth="1"/>
    <col min="2279" max="2516" width="10" style="1"/>
    <col min="2517" max="2517" width="8.1796875" style="1" customWidth="1"/>
    <col min="2518" max="2518" width="51.54296875" style="1" customWidth="1"/>
    <col min="2519" max="2521" width="10.54296875" style="1" customWidth="1"/>
    <col min="2522" max="2522" width="9.453125" style="1" customWidth="1"/>
    <col min="2523" max="2523" width="8.1796875" style="1" customWidth="1"/>
    <col min="2524" max="2524" width="51.26953125" style="1" customWidth="1"/>
    <col min="2525" max="2525" width="11.7265625" style="1" customWidth="1"/>
    <col min="2526" max="2526" width="10.453125" style="1" customWidth="1"/>
    <col min="2527" max="2527" width="10.54296875" style="1" customWidth="1"/>
    <col min="2528" max="2528" width="9.54296875" style="1" customWidth="1"/>
    <col min="2529" max="2529" width="37.1796875" style="1" customWidth="1"/>
    <col min="2530" max="2530" width="10" style="1" customWidth="1"/>
    <col min="2531" max="2533" width="8.7265625" style="1" customWidth="1"/>
    <col min="2534" max="2534" width="28" style="1" customWidth="1"/>
    <col min="2535" max="2772" width="10" style="1"/>
    <col min="2773" max="2773" width="8.1796875" style="1" customWidth="1"/>
    <col min="2774" max="2774" width="51.54296875" style="1" customWidth="1"/>
    <col min="2775" max="2777" width="10.54296875" style="1" customWidth="1"/>
    <col min="2778" max="2778" width="9.453125" style="1" customWidth="1"/>
    <col min="2779" max="2779" width="8.1796875" style="1" customWidth="1"/>
    <col min="2780" max="2780" width="51.26953125" style="1" customWidth="1"/>
    <col min="2781" max="2781" width="11.7265625" style="1" customWidth="1"/>
    <col min="2782" max="2782" width="10.453125" style="1" customWidth="1"/>
    <col min="2783" max="2783" width="10.54296875" style="1" customWidth="1"/>
    <col min="2784" max="2784" width="9.54296875" style="1" customWidth="1"/>
    <col min="2785" max="2785" width="37.1796875" style="1" customWidth="1"/>
    <col min="2786" max="2786" width="10" style="1" customWidth="1"/>
    <col min="2787" max="2789" width="8.7265625" style="1" customWidth="1"/>
    <col min="2790" max="2790" width="28" style="1" customWidth="1"/>
    <col min="2791" max="3028" width="10" style="1"/>
    <col min="3029" max="3029" width="8.1796875" style="1" customWidth="1"/>
    <col min="3030" max="3030" width="51.54296875" style="1" customWidth="1"/>
    <col min="3031" max="3033" width="10.54296875" style="1" customWidth="1"/>
    <col min="3034" max="3034" width="9.453125" style="1" customWidth="1"/>
    <col min="3035" max="3035" width="8.1796875" style="1" customWidth="1"/>
    <col min="3036" max="3036" width="51.26953125" style="1" customWidth="1"/>
    <col min="3037" max="3037" width="11.7265625" style="1" customWidth="1"/>
    <col min="3038" max="3038" width="10.453125" style="1" customWidth="1"/>
    <col min="3039" max="3039" width="10.54296875" style="1" customWidth="1"/>
    <col min="3040" max="3040" width="9.54296875" style="1" customWidth="1"/>
    <col min="3041" max="3041" width="37.1796875" style="1" customWidth="1"/>
    <col min="3042" max="3042" width="10" style="1" customWidth="1"/>
    <col min="3043" max="3045" width="8.7265625" style="1" customWidth="1"/>
    <col min="3046" max="3046" width="28" style="1" customWidth="1"/>
    <col min="3047" max="3284" width="10" style="1"/>
    <col min="3285" max="3285" width="8.1796875" style="1" customWidth="1"/>
    <col min="3286" max="3286" width="51.54296875" style="1" customWidth="1"/>
    <col min="3287" max="3289" width="10.54296875" style="1" customWidth="1"/>
    <col min="3290" max="3290" width="9.453125" style="1" customWidth="1"/>
    <col min="3291" max="3291" width="8.1796875" style="1" customWidth="1"/>
    <col min="3292" max="3292" width="51.26953125" style="1" customWidth="1"/>
    <col min="3293" max="3293" width="11.7265625" style="1" customWidth="1"/>
    <col min="3294" max="3294" width="10.453125" style="1" customWidth="1"/>
    <col min="3295" max="3295" width="10.54296875" style="1" customWidth="1"/>
    <col min="3296" max="3296" width="9.54296875" style="1" customWidth="1"/>
    <col min="3297" max="3297" width="37.1796875" style="1" customWidth="1"/>
    <col min="3298" max="3298" width="10" style="1" customWidth="1"/>
    <col min="3299" max="3301" width="8.7265625" style="1" customWidth="1"/>
    <col min="3302" max="3302" width="28" style="1" customWidth="1"/>
    <col min="3303" max="3540" width="10" style="1"/>
    <col min="3541" max="3541" width="8.1796875" style="1" customWidth="1"/>
    <col min="3542" max="3542" width="51.54296875" style="1" customWidth="1"/>
    <col min="3543" max="3545" width="10.54296875" style="1" customWidth="1"/>
    <col min="3546" max="3546" width="9.453125" style="1" customWidth="1"/>
    <col min="3547" max="3547" width="8.1796875" style="1" customWidth="1"/>
    <col min="3548" max="3548" width="51.26953125" style="1" customWidth="1"/>
    <col min="3549" max="3549" width="11.7265625" style="1" customWidth="1"/>
    <col min="3550" max="3550" width="10.453125" style="1" customWidth="1"/>
    <col min="3551" max="3551" width="10.54296875" style="1" customWidth="1"/>
    <col min="3552" max="3552" width="9.54296875" style="1" customWidth="1"/>
    <col min="3553" max="3553" width="37.1796875" style="1" customWidth="1"/>
    <col min="3554" max="3554" width="10" style="1" customWidth="1"/>
    <col min="3555" max="3557" width="8.7265625" style="1" customWidth="1"/>
    <col min="3558" max="3558" width="28" style="1" customWidth="1"/>
    <col min="3559" max="3796" width="10" style="1"/>
    <col min="3797" max="3797" width="8.1796875" style="1" customWidth="1"/>
    <col min="3798" max="3798" width="51.54296875" style="1" customWidth="1"/>
    <col min="3799" max="3801" width="10.54296875" style="1" customWidth="1"/>
    <col min="3802" max="3802" width="9.453125" style="1" customWidth="1"/>
    <col min="3803" max="3803" width="8.1796875" style="1" customWidth="1"/>
    <col min="3804" max="3804" width="51.26953125" style="1" customWidth="1"/>
    <col min="3805" max="3805" width="11.7265625" style="1" customWidth="1"/>
    <col min="3806" max="3806" width="10.453125" style="1" customWidth="1"/>
    <col min="3807" max="3807" width="10.54296875" style="1" customWidth="1"/>
    <col min="3808" max="3808" width="9.54296875" style="1" customWidth="1"/>
    <col min="3809" max="3809" width="37.1796875" style="1" customWidth="1"/>
    <col min="3810" max="3810" width="10" style="1" customWidth="1"/>
    <col min="3811" max="3813" width="8.7265625" style="1" customWidth="1"/>
    <col min="3814" max="3814" width="28" style="1" customWidth="1"/>
    <col min="3815" max="4052" width="10" style="1"/>
    <col min="4053" max="4053" width="8.1796875" style="1" customWidth="1"/>
    <col min="4054" max="4054" width="51.54296875" style="1" customWidth="1"/>
    <col min="4055" max="4057" width="10.54296875" style="1" customWidth="1"/>
    <col min="4058" max="4058" width="9.453125" style="1" customWidth="1"/>
    <col min="4059" max="4059" width="8.1796875" style="1" customWidth="1"/>
    <col min="4060" max="4060" width="51.26953125" style="1" customWidth="1"/>
    <col min="4061" max="4061" width="11.7265625" style="1" customWidth="1"/>
    <col min="4062" max="4062" width="10.453125" style="1" customWidth="1"/>
    <col min="4063" max="4063" width="10.54296875" style="1" customWidth="1"/>
    <col min="4064" max="4064" width="9.54296875" style="1" customWidth="1"/>
    <col min="4065" max="4065" width="37.1796875" style="1" customWidth="1"/>
    <col min="4066" max="4066" width="10" style="1" customWidth="1"/>
    <col min="4067" max="4069" width="8.7265625" style="1" customWidth="1"/>
    <col min="4070" max="4070" width="28" style="1" customWidth="1"/>
    <col min="4071" max="4308" width="10" style="1"/>
    <col min="4309" max="4309" width="8.1796875" style="1" customWidth="1"/>
    <col min="4310" max="4310" width="51.54296875" style="1" customWidth="1"/>
    <col min="4311" max="4313" width="10.54296875" style="1" customWidth="1"/>
    <col min="4314" max="4314" width="9.453125" style="1" customWidth="1"/>
    <col min="4315" max="4315" width="8.1796875" style="1" customWidth="1"/>
    <col min="4316" max="4316" width="51.26953125" style="1" customWidth="1"/>
    <col min="4317" max="4317" width="11.7265625" style="1" customWidth="1"/>
    <col min="4318" max="4318" width="10.453125" style="1" customWidth="1"/>
    <col min="4319" max="4319" width="10.54296875" style="1" customWidth="1"/>
    <col min="4320" max="4320" width="9.54296875" style="1" customWidth="1"/>
    <col min="4321" max="4321" width="37.1796875" style="1" customWidth="1"/>
    <col min="4322" max="4322" width="10" style="1" customWidth="1"/>
    <col min="4323" max="4325" width="8.7265625" style="1" customWidth="1"/>
    <col min="4326" max="4326" width="28" style="1" customWidth="1"/>
    <col min="4327" max="4564" width="10" style="1"/>
    <col min="4565" max="4565" width="8.1796875" style="1" customWidth="1"/>
    <col min="4566" max="4566" width="51.54296875" style="1" customWidth="1"/>
    <col min="4567" max="4569" width="10.54296875" style="1" customWidth="1"/>
    <col min="4570" max="4570" width="9.453125" style="1" customWidth="1"/>
    <col min="4571" max="4571" width="8.1796875" style="1" customWidth="1"/>
    <col min="4572" max="4572" width="51.26953125" style="1" customWidth="1"/>
    <col min="4573" max="4573" width="11.7265625" style="1" customWidth="1"/>
    <col min="4574" max="4574" width="10.453125" style="1" customWidth="1"/>
    <col min="4575" max="4575" width="10.54296875" style="1" customWidth="1"/>
    <col min="4576" max="4576" width="9.54296875" style="1" customWidth="1"/>
    <col min="4577" max="4577" width="37.1796875" style="1" customWidth="1"/>
    <col min="4578" max="4578" width="10" style="1" customWidth="1"/>
    <col min="4579" max="4581" width="8.7265625" style="1" customWidth="1"/>
    <col min="4582" max="4582" width="28" style="1" customWidth="1"/>
    <col min="4583" max="4820" width="10" style="1"/>
    <col min="4821" max="4821" width="8.1796875" style="1" customWidth="1"/>
    <col min="4822" max="4822" width="51.54296875" style="1" customWidth="1"/>
    <col min="4823" max="4825" width="10.54296875" style="1" customWidth="1"/>
    <col min="4826" max="4826" width="9.453125" style="1" customWidth="1"/>
    <col min="4827" max="4827" width="8.1796875" style="1" customWidth="1"/>
    <col min="4828" max="4828" width="51.26953125" style="1" customWidth="1"/>
    <col min="4829" max="4829" width="11.7265625" style="1" customWidth="1"/>
    <col min="4830" max="4830" width="10.453125" style="1" customWidth="1"/>
    <col min="4831" max="4831" width="10.54296875" style="1" customWidth="1"/>
    <col min="4832" max="4832" width="9.54296875" style="1" customWidth="1"/>
    <col min="4833" max="4833" width="37.1796875" style="1" customWidth="1"/>
    <col min="4834" max="4834" width="10" style="1" customWidth="1"/>
    <col min="4835" max="4837" width="8.7265625" style="1" customWidth="1"/>
    <col min="4838" max="4838" width="28" style="1" customWidth="1"/>
    <col min="4839" max="5076" width="10" style="1"/>
    <col min="5077" max="5077" width="8.1796875" style="1" customWidth="1"/>
    <col min="5078" max="5078" width="51.54296875" style="1" customWidth="1"/>
    <col min="5079" max="5081" width="10.54296875" style="1" customWidth="1"/>
    <col min="5082" max="5082" width="9.453125" style="1" customWidth="1"/>
    <col min="5083" max="5083" width="8.1796875" style="1" customWidth="1"/>
    <col min="5084" max="5084" width="51.26953125" style="1" customWidth="1"/>
    <col min="5085" max="5085" width="11.7265625" style="1" customWidth="1"/>
    <col min="5086" max="5086" width="10.453125" style="1" customWidth="1"/>
    <col min="5087" max="5087" width="10.54296875" style="1" customWidth="1"/>
    <col min="5088" max="5088" width="9.54296875" style="1" customWidth="1"/>
    <col min="5089" max="5089" width="37.1796875" style="1" customWidth="1"/>
    <col min="5090" max="5090" width="10" style="1" customWidth="1"/>
    <col min="5091" max="5093" width="8.7265625" style="1" customWidth="1"/>
    <col min="5094" max="5094" width="28" style="1" customWidth="1"/>
    <col min="5095" max="5332" width="10" style="1"/>
    <col min="5333" max="5333" width="8.1796875" style="1" customWidth="1"/>
    <col min="5334" max="5334" width="51.54296875" style="1" customWidth="1"/>
    <col min="5335" max="5337" width="10.54296875" style="1" customWidth="1"/>
    <col min="5338" max="5338" width="9.453125" style="1" customWidth="1"/>
    <col min="5339" max="5339" width="8.1796875" style="1" customWidth="1"/>
    <col min="5340" max="5340" width="51.26953125" style="1" customWidth="1"/>
    <col min="5341" max="5341" width="11.7265625" style="1" customWidth="1"/>
    <col min="5342" max="5342" width="10.453125" style="1" customWidth="1"/>
    <col min="5343" max="5343" width="10.54296875" style="1" customWidth="1"/>
    <col min="5344" max="5344" width="9.54296875" style="1" customWidth="1"/>
    <col min="5345" max="5345" width="37.1796875" style="1" customWidth="1"/>
    <col min="5346" max="5346" width="10" style="1" customWidth="1"/>
    <col min="5347" max="5349" width="8.7265625" style="1" customWidth="1"/>
    <col min="5350" max="5350" width="28" style="1" customWidth="1"/>
    <col min="5351" max="5588" width="10" style="1"/>
    <col min="5589" max="5589" width="8.1796875" style="1" customWidth="1"/>
    <col min="5590" max="5590" width="51.54296875" style="1" customWidth="1"/>
    <col min="5591" max="5593" width="10.54296875" style="1" customWidth="1"/>
    <col min="5594" max="5594" width="9.453125" style="1" customWidth="1"/>
    <col min="5595" max="5595" width="8.1796875" style="1" customWidth="1"/>
    <col min="5596" max="5596" width="51.26953125" style="1" customWidth="1"/>
    <col min="5597" max="5597" width="11.7265625" style="1" customWidth="1"/>
    <col min="5598" max="5598" width="10.453125" style="1" customWidth="1"/>
    <col min="5599" max="5599" width="10.54296875" style="1" customWidth="1"/>
    <col min="5600" max="5600" width="9.54296875" style="1" customWidth="1"/>
    <col min="5601" max="5601" width="37.1796875" style="1" customWidth="1"/>
    <col min="5602" max="5602" width="10" style="1" customWidth="1"/>
    <col min="5603" max="5605" width="8.7265625" style="1" customWidth="1"/>
    <col min="5606" max="5606" width="28" style="1" customWidth="1"/>
    <col min="5607" max="5844" width="10" style="1"/>
    <col min="5845" max="5845" width="8.1796875" style="1" customWidth="1"/>
    <col min="5846" max="5846" width="51.54296875" style="1" customWidth="1"/>
    <col min="5847" max="5849" width="10.54296875" style="1" customWidth="1"/>
    <col min="5850" max="5850" width="9.453125" style="1" customWidth="1"/>
    <col min="5851" max="5851" width="8.1796875" style="1" customWidth="1"/>
    <col min="5852" max="5852" width="51.26953125" style="1" customWidth="1"/>
    <col min="5853" max="5853" width="11.7265625" style="1" customWidth="1"/>
    <col min="5854" max="5854" width="10.453125" style="1" customWidth="1"/>
    <col min="5855" max="5855" width="10.54296875" style="1" customWidth="1"/>
    <col min="5856" max="5856" width="9.54296875" style="1" customWidth="1"/>
    <col min="5857" max="5857" width="37.1796875" style="1" customWidth="1"/>
    <col min="5858" max="5858" width="10" style="1" customWidth="1"/>
    <col min="5859" max="5861" width="8.7265625" style="1" customWidth="1"/>
    <col min="5862" max="5862" width="28" style="1" customWidth="1"/>
    <col min="5863" max="6100" width="10" style="1"/>
    <col min="6101" max="6101" width="8.1796875" style="1" customWidth="1"/>
    <col min="6102" max="6102" width="51.54296875" style="1" customWidth="1"/>
    <col min="6103" max="6105" width="10.54296875" style="1" customWidth="1"/>
    <col min="6106" max="6106" width="9.453125" style="1" customWidth="1"/>
    <col min="6107" max="6107" width="8.1796875" style="1" customWidth="1"/>
    <col min="6108" max="6108" width="51.26953125" style="1" customWidth="1"/>
    <col min="6109" max="6109" width="11.7265625" style="1" customWidth="1"/>
    <col min="6110" max="6110" width="10.453125" style="1" customWidth="1"/>
    <col min="6111" max="6111" width="10.54296875" style="1" customWidth="1"/>
    <col min="6112" max="6112" width="9.54296875" style="1" customWidth="1"/>
    <col min="6113" max="6113" width="37.1796875" style="1" customWidth="1"/>
    <col min="6114" max="6114" width="10" style="1" customWidth="1"/>
    <col min="6115" max="6117" width="8.7265625" style="1" customWidth="1"/>
    <col min="6118" max="6118" width="28" style="1" customWidth="1"/>
    <col min="6119" max="6356" width="10" style="1"/>
    <col min="6357" max="6357" width="8.1796875" style="1" customWidth="1"/>
    <col min="6358" max="6358" width="51.54296875" style="1" customWidth="1"/>
    <col min="6359" max="6361" width="10.54296875" style="1" customWidth="1"/>
    <col min="6362" max="6362" width="9.453125" style="1" customWidth="1"/>
    <col min="6363" max="6363" width="8.1796875" style="1" customWidth="1"/>
    <col min="6364" max="6364" width="51.26953125" style="1" customWidth="1"/>
    <col min="6365" max="6365" width="11.7265625" style="1" customWidth="1"/>
    <col min="6366" max="6366" width="10.453125" style="1" customWidth="1"/>
    <col min="6367" max="6367" width="10.54296875" style="1" customWidth="1"/>
    <col min="6368" max="6368" width="9.54296875" style="1" customWidth="1"/>
    <col min="6369" max="6369" width="37.1796875" style="1" customWidth="1"/>
    <col min="6370" max="6370" width="10" style="1" customWidth="1"/>
    <col min="6371" max="6373" width="8.7265625" style="1" customWidth="1"/>
    <col min="6374" max="6374" width="28" style="1" customWidth="1"/>
    <col min="6375" max="6612" width="10" style="1"/>
    <col min="6613" max="6613" width="8.1796875" style="1" customWidth="1"/>
    <col min="6614" max="6614" width="51.54296875" style="1" customWidth="1"/>
    <col min="6615" max="6617" width="10.54296875" style="1" customWidth="1"/>
    <col min="6618" max="6618" width="9.453125" style="1" customWidth="1"/>
    <col min="6619" max="6619" width="8.1796875" style="1" customWidth="1"/>
    <col min="6620" max="6620" width="51.26953125" style="1" customWidth="1"/>
    <col min="6621" max="6621" width="11.7265625" style="1" customWidth="1"/>
    <col min="6622" max="6622" width="10.453125" style="1" customWidth="1"/>
    <col min="6623" max="6623" width="10.54296875" style="1" customWidth="1"/>
    <col min="6624" max="6624" width="9.54296875" style="1" customWidth="1"/>
    <col min="6625" max="6625" width="37.1796875" style="1" customWidth="1"/>
    <col min="6626" max="6626" width="10" style="1" customWidth="1"/>
    <col min="6627" max="6629" width="8.7265625" style="1" customWidth="1"/>
    <col min="6630" max="6630" width="28" style="1" customWidth="1"/>
    <col min="6631" max="6868" width="10" style="1"/>
    <col min="6869" max="6869" width="8.1796875" style="1" customWidth="1"/>
    <col min="6870" max="6870" width="51.54296875" style="1" customWidth="1"/>
    <col min="6871" max="6873" width="10.54296875" style="1" customWidth="1"/>
    <col min="6874" max="6874" width="9.453125" style="1" customWidth="1"/>
    <col min="6875" max="6875" width="8.1796875" style="1" customWidth="1"/>
    <col min="6876" max="6876" width="51.26953125" style="1" customWidth="1"/>
    <col min="6877" max="6877" width="11.7265625" style="1" customWidth="1"/>
    <col min="6878" max="6878" width="10.453125" style="1" customWidth="1"/>
    <col min="6879" max="6879" width="10.54296875" style="1" customWidth="1"/>
    <col min="6880" max="6880" width="9.54296875" style="1" customWidth="1"/>
    <col min="6881" max="6881" width="37.1796875" style="1" customWidth="1"/>
    <col min="6882" max="6882" width="10" style="1" customWidth="1"/>
    <col min="6883" max="6885" width="8.7265625" style="1" customWidth="1"/>
    <col min="6886" max="6886" width="28" style="1" customWidth="1"/>
    <col min="6887" max="7124" width="10" style="1"/>
    <col min="7125" max="7125" width="8.1796875" style="1" customWidth="1"/>
    <col min="7126" max="7126" width="51.54296875" style="1" customWidth="1"/>
    <col min="7127" max="7129" width="10.54296875" style="1" customWidth="1"/>
    <col min="7130" max="7130" width="9.453125" style="1" customWidth="1"/>
    <col min="7131" max="7131" width="8.1796875" style="1" customWidth="1"/>
    <col min="7132" max="7132" width="51.26953125" style="1" customWidth="1"/>
    <col min="7133" max="7133" width="11.7265625" style="1" customWidth="1"/>
    <col min="7134" max="7134" width="10.453125" style="1" customWidth="1"/>
    <col min="7135" max="7135" width="10.54296875" style="1" customWidth="1"/>
    <col min="7136" max="7136" width="9.54296875" style="1" customWidth="1"/>
    <col min="7137" max="7137" width="37.1796875" style="1" customWidth="1"/>
    <col min="7138" max="7138" width="10" style="1" customWidth="1"/>
    <col min="7139" max="7141" width="8.7265625" style="1" customWidth="1"/>
    <col min="7142" max="7142" width="28" style="1" customWidth="1"/>
    <col min="7143" max="7380" width="10" style="1"/>
    <col min="7381" max="7381" width="8.1796875" style="1" customWidth="1"/>
    <col min="7382" max="7382" width="51.54296875" style="1" customWidth="1"/>
    <col min="7383" max="7385" width="10.54296875" style="1" customWidth="1"/>
    <col min="7386" max="7386" width="9.453125" style="1" customWidth="1"/>
    <col min="7387" max="7387" width="8.1796875" style="1" customWidth="1"/>
    <col min="7388" max="7388" width="51.26953125" style="1" customWidth="1"/>
    <col min="7389" max="7389" width="11.7265625" style="1" customWidth="1"/>
    <col min="7390" max="7390" width="10.453125" style="1" customWidth="1"/>
    <col min="7391" max="7391" width="10.54296875" style="1" customWidth="1"/>
    <col min="7392" max="7392" width="9.54296875" style="1" customWidth="1"/>
    <col min="7393" max="7393" width="37.1796875" style="1" customWidth="1"/>
    <col min="7394" max="7394" width="10" style="1" customWidth="1"/>
    <col min="7395" max="7397" width="8.7265625" style="1" customWidth="1"/>
    <col min="7398" max="7398" width="28" style="1" customWidth="1"/>
    <col min="7399" max="7636" width="10" style="1"/>
    <col min="7637" max="7637" width="8.1796875" style="1" customWidth="1"/>
    <col min="7638" max="7638" width="51.54296875" style="1" customWidth="1"/>
    <col min="7639" max="7641" width="10.54296875" style="1" customWidth="1"/>
    <col min="7642" max="7642" width="9.453125" style="1" customWidth="1"/>
    <col min="7643" max="7643" width="8.1796875" style="1" customWidth="1"/>
    <col min="7644" max="7644" width="51.26953125" style="1" customWidth="1"/>
    <col min="7645" max="7645" width="11.7265625" style="1" customWidth="1"/>
    <col min="7646" max="7646" width="10.453125" style="1" customWidth="1"/>
    <col min="7647" max="7647" width="10.54296875" style="1" customWidth="1"/>
    <col min="7648" max="7648" width="9.54296875" style="1" customWidth="1"/>
    <col min="7649" max="7649" width="37.1796875" style="1" customWidth="1"/>
    <col min="7650" max="7650" width="10" style="1" customWidth="1"/>
    <col min="7651" max="7653" width="8.7265625" style="1" customWidth="1"/>
    <col min="7654" max="7654" width="28" style="1" customWidth="1"/>
    <col min="7655" max="7892" width="10" style="1"/>
    <col min="7893" max="7893" width="8.1796875" style="1" customWidth="1"/>
    <col min="7894" max="7894" width="51.54296875" style="1" customWidth="1"/>
    <col min="7895" max="7897" width="10.54296875" style="1" customWidth="1"/>
    <col min="7898" max="7898" width="9.453125" style="1" customWidth="1"/>
    <col min="7899" max="7899" width="8.1796875" style="1" customWidth="1"/>
    <col min="7900" max="7900" width="51.26953125" style="1" customWidth="1"/>
    <col min="7901" max="7901" width="11.7265625" style="1" customWidth="1"/>
    <col min="7902" max="7902" width="10.453125" style="1" customWidth="1"/>
    <col min="7903" max="7903" width="10.54296875" style="1" customWidth="1"/>
    <col min="7904" max="7904" width="9.54296875" style="1" customWidth="1"/>
    <col min="7905" max="7905" width="37.1796875" style="1" customWidth="1"/>
    <col min="7906" max="7906" width="10" style="1" customWidth="1"/>
    <col min="7907" max="7909" width="8.7265625" style="1" customWidth="1"/>
    <col min="7910" max="7910" width="28" style="1" customWidth="1"/>
    <col min="7911" max="8148" width="10" style="1"/>
    <col min="8149" max="8149" width="8.1796875" style="1" customWidth="1"/>
    <col min="8150" max="8150" width="51.54296875" style="1" customWidth="1"/>
    <col min="8151" max="8153" width="10.54296875" style="1" customWidth="1"/>
    <col min="8154" max="8154" width="9.453125" style="1" customWidth="1"/>
    <col min="8155" max="8155" width="8.1796875" style="1" customWidth="1"/>
    <col min="8156" max="8156" width="51.26953125" style="1" customWidth="1"/>
    <col min="8157" max="8157" width="11.7265625" style="1" customWidth="1"/>
    <col min="8158" max="8158" width="10.453125" style="1" customWidth="1"/>
    <col min="8159" max="8159" width="10.54296875" style="1" customWidth="1"/>
    <col min="8160" max="8160" width="9.54296875" style="1" customWidth="1"/>
    <col min="8161" max="8161" width="37.1796875" style="1" customWidth="1"/>
    <col min="8162" max="8162" width="10" style="1" customWidth="1"/>
    <col min="8163" max="8165" width="8.7265625" style="1" customWidth="1"/>
    <col min="8166" max="8166" width="28" style="1" customWidth="1"/>
    <col min="8167" max="8404" width="10" style="1"/>
    <col min="8405" max="8405" width="8.1796875" style="1" customWidth="1"/>
    <col min="8406" max="8406" width="51.54296875" style="1" customWidth="1"/>
    <col min="8407" max="8409" width="10.54296875" style="1" customWidth="1"/>
    <col min="8410" max="8410" width="9.453125" style="1" customWidth="1"/>
    <col min="8411" max="8411" width="8.1796875" style="1" customWidth="1"/>
    <col min="8412" max="8412" width="51.26953125" style="1" customWidth="1"/>
    <col min="8413" max="8413" width="11.7265625" style="1" customWidth="1"/>
    <col min="8414" max="8414" width="10.453125" style="1" customWidth="1"/>
    <col min="8415" max="8415" width="10.54296875" style="1" customWidth="1"/>
    <col min="8416" max="8416" width="9.54296875" style="1" customWidth="1"/>
    <col min="8417" max="8417" width="37.1796875" style="1" customWidth="1"/>
    <col min="8418" max="8418" width="10" style="1" customWidth="1"/>
    <col min="8419" max="8421" width="8.7265625" style="1" customWidth="1"/>
    <col min="8422" max="8422" width="28" style="1" customWidth="1"/>
    <col min="8423" max="8660" width="10" style="1"/>
    <col min="8661" max="8661" width="8.1796875" style="1" customWidth="1"/>
    <col min="8662" max="8662" width="51.54296875" style="1" customWidth="1"/>
    <col min="8663" max="8665" width="10.54296875" style="1" customWidth="1"/>
    <col min="8666" max="8666" width="9.453125" style="1" customWidth="1"/>
    <col min="8667" max="8667" width="8.1796875" style="1" customWidth="1"/>
    <col min="8668" max="8668" width="51.26953125" style="1" customWidth="1"/>
    <col min="8669" max="8669" width="11.7265625" style="1" customWidth="1"/>
    <col min="8670" max="8670" width="10.453125" style="1" customWidth="1"/>
    <col min="8671" max="8671" width="10.54296875" style="1" customWidth="1"/>
    <col min="8672" max="8672" width="9.54296875" style="1" customWidth="1"/>
    <col min="8673" max="8673" width="37.1796875" style="1" customWidth="1"/>
    <col min="8674" max="8674" width="10" style="1" customWidth="1"/>
    <col min="8675" max="8677" width="8.7265625" style="1" customWidth="1"/>
    <col min="8678" max="8678" width="28" style="1" customWidth="1"/>
    <col min="8679" max="8916" width="10" style="1"/>
    <col min="8917" max="8917" width="8.1796875" style="1" customWidth="1"/>
    <col min="8918" max="8918" width="51.54296875" style="1" customWidth="1"/>
    <col min="8919" max="8921" width="10.54296875" style="1" customWidth="1"/>
    <col min="8922" max="8922" width="9.453125" style="1" customWidth="1"/>
    <col min="8923" max="8923" width="8.1796875" style="1" customWidth="1"/>
    <col min="8924" max="8924" width="51.26953125" style="1" customWidth="1"/>
    <col min="8925" max="8925" width="11.7265625" style="1" customWidth="1"/>
    <col min="8926" max="8926" width="10.453125" style="1" customWidth="1"/>
    <col min="8927" max="8927" width="10.54296875" style="1" customWidth="1"/>
    <col min="8928" max="8928" width="9.54296875" style="1" customWidth="1"/>
    <col min="8929" max="8929" width="37.1796875" style="1" customWidth="1"/>
    <col min="8930" max="8930" width="10" style="1" customWidth="1"/>
    <col min="8931" max="8933" width="8.7265625" style="1" customWidth="1"/>
    <col min="8934" max="8934" width="28" style="1" customWidth="1"/>
    <col min="8935" max="9172" width="10" style="1"/>
    <col min="9173" max="9173" width="8.1796875" style="1" customWidth="1"/>
    <col min="9174" max="9174" width="51.54296875" style="1" customWidth="1"/>
    <col min="9175" max="9177" width="10.54296875" style="1" customWidth="1"/>
    <col min="9178" max="9178" width="9.453125" style="1" customWidth="1"/>
    <col min="9179" max="9179" width="8.1796875" style="1" customWidth="1"/>
    <col min="9180" max="9180" width="51.26953125" style="1" customWidth="1"/>
    <col min="9181" max="9181" width="11.7265625" style="1" customWidth="1"/>
    <col min="9182" max="9182" width="10.453125" style="1" customWidth="1"/>
    <col min="9183" max="9183" width="10.54296875" style="1" customWidth="1"/>
    <col min="9184" max="9184" width="9.54296875" style="1" customWidth="1"/>
    <col min="9185" max="9185" width="37.1796875" style="1" customWidth="1"/>
    <col min="9186" max="9186" width="10" style="1" customWidth="1"/>
    <col min="9187" max="9189" width="8.7265625" style="1" customWidth="1"/>
    <col min="9190" max="9190" width="28" style="1" customWidth="1"/>
    <col min="9191" max="9428" width="10" style="1"/>
    <col min="9429" max="9429" width="8.1796875" style="1" customWidth="1"/>
    <col min="9430" max="9430" width="51.54296875" style="1" customWidth="1"/>
    <col min="9431" max="9433" width="10.54296875" style="1" customWidth="1"/>
    <col min="9434" max="9434" width="9.453125" style="1" customWidth="1"/>
    <col min="9435" max="9435" width="8.1796875" style="1" customWidth="1"/>
    <col min="9436" max="9436" width="51.26953125" style="1" customWidth="1"/>
    <col min="9437" max="9437" width="11.7265625" style="1" customWidth="1"/>
    <col min="9438" max="9438" width="10.453125" style="1" customWidth="1"/>
    <col min="9439" max="9439" width="10.54296875" style="1" customWidth="1"/>
    <col min="9440" max="9440" width="9.54296875" style="1" customWidth="1"/>
    <col min="9441" max="9441" width="37.1796875" style="1" customWidth="1"/>
    <col min="9442" max="9442" width="10" style="1" customWidth="1"/>
    <col min="9443" max="9445" width="8.7265625" style="1" customWidth="1"/>
    <col min="9446" max="9446" width="28" style="1" customWidth="1"/>
    <col min="9447" max="9684" width="10" style="1"/>
    <col min="9685" max="9685" width="8.1796875" style="1" customWidth="1"/>
    <col min="9686" max="9686" width="51.54296875" style="1" customWidth="1"/>
    <col min="9687" max="9689" width="10.54296875" style="1" customWidth="1"/>
    <col min="9690" max="9690" width="9.453125" style="1" customWidth="1"/>
    <col min="9691" max="9691" width="8.1796875" style="1" customWidth="1"/>
    <col min="9692" max="9692" width="51.26953125" style="1" customWidth="1"/>
    <col min="9693" max="9693" width="11.7265625" style="1" customWidth="1"/>
    <col min="9694" max="9694" width="10.453125" style="1" customWidth="1"/>
    <col min="9695" max="9695" width="10.54296875" style="1" customWidth="1"/>
    <col min="9696" max="9696" width="9.54296875" style="1" customWidth="1"/>
    <col min="9697" max="9697" width="37.1796875" style="1" customWidth="1"/>
    <col min="9698" max="9698" width="10" style="1" customWidth="1"/>
    <col min="9699" max="9701" width="8.7265625" style="1" customWidth="1"/>
    <col min="9702" max="9702" width="28" style="1" customWidth="1"/>
    <col min="9703" max="9940" width="10" style="1"/>
    <col min="9941" max="9941" width="8.1796875" style="1" customWidth="1"/>
    <col min="9942" max="9942" width="51.54296875" style="1" customWidth="1"/>
    <col min="9943" max="9945" width="10.54296875" style="1" customWidth="1"/>
    <col min="9946" max="9946" width="9.453125" style="1" customWidth="1"/>
    <col min="9947" max="9947" width="8.1796875" style="1" customWidth="1"/>
    <col min="9948" max="9948" width="51.26953125" style="1" customWidth="1"/>
    <col min="9949" max="9949" width="11.7265625" style="1" customWidth="1"/>
    <col min="9950" max="9950" width="10.453125" style="1" customWidth="1"/>
    <col min="9951" max="9951" width="10.54296875" style="1" customWidth="1"/>
    <col min="9952" max="9952" width="9.54296875" style="1" customWidth="1"/>
    <col min="9953" max="9953" width="37.1796875" style="1" customWidth="1"/>
    <col min="9954" max="9954" width="10" style="1" customWidth="1"/>
    <col min="9955" max="9957" width="8.7265625" style="1" customWidth="1"/>
    <col min="9958" max="9958" width="28" style="1" customWidth="1"/>
    <col min="9959" max="10196" width="10" style="1"/>
    <col min="10197" max="10197" width="8.1796875" style="1" customWidth="1"/>
    <col min="10198" max="10198" width="51.54296875" style="1" customWidth="1"/>
    <col min="10199" max="10201" width="10.54296875" style="1" customWidth="1"/>
    <col min="10202" max="10202" width="9.453125" style="1" customWidth="1"/>
    <col min="10203" max="10203" width="8.1796875" style="1" customWidth="1"/>
    <col min="10204" max="10204" width="51.26953125" style="1" customWidth="1"/>
    <col min="10205" max="10205" width="11.7265625" style="1" customWidth="1"/>
    <col min="10206" max="10206" width="10.453125" style="1" customWidth="1"/>
    <col min="10207" max="10207" width="10.54296875" style="1" customWidth="1"/>
    <col min="10208" max="10208" width="9.54296875" style="1" customWidth="1"/>
    <col min="10209" max="10209" width="37.1796875" style="1" customWidth="1"/>
    <col min="10210" max="10210" width="10" style="1" customWidth="1"/>
    <col min="10211" max="10213" width="8.7265625" style="1" customWidth="1"/>
    <col min="10214" max="10214" width="28" style="1" customWidth="1"/>
    <col min="10215" max="10452" width="10" style="1"/>
    <col min="10453" max="10453" width="8.1796875" style="1" customWidth="1"/>
    <col min="10454" max="10454" width="51.54296875" style="1" customWidth="1"/>
    <col min="10455" max="10457" width="10.54296875" style="1" customWidth="1"/>
    <col min="10458" max="10458" width="9.453125" style="1" customWidth="1"/>
    <col min="10459" max="10459" width="8.1796875" style="1" customWidth="1"/>
    <col min="10460" max="10460" width="51.26953125" style="1" customWidth="1"/>
    <col min="10461" max="10461" width="11.7265625" style="1" customWidth="1"/>
    <col min="10462" max="10462" width="10.453125" style="1" customWidth="1"/>
    <col min="10463" max="10463" width="10.54296875" style="1" customWidth="1"/>
    <col min="10464" max="10464" width="9.54296875" style="1" customWidth="1"/>
    <col min="10465" max="10465" width="37.1796875" style="1" customWidth="1"/>
    <col min="10466" max="10466" width="10" style="1" customWidth="1"/>
    <col min="10467" max="10469" width="8.7265625" style="1" customWidth="1"/>
    <col min="10470" max="10470" width="28" style="1" customWidth="1"/>
    <col min="10471" max="10708" width="10" style="1"/>
    <col min="10709" max="10709" width="8.1796875" style="1" customWidth="1"/>
    <col min="10710" max="10710" width="51.54296875" style="1" customWidth="1"/>
    <col min="10711" max="10713" width="10.54296875" style="1" customWidth="1"/>
    <col min="10714" max="10714" width="9.453125" style="1" customWidth="1"/>
    <col min="10715" max="10715" width="8.1796875" style="1" customWidth="1"/>
    <col min="10716" max="10716" width="51.26953125" style="1" customWidth="1"/>
    <col min="10717" max="10717" width="11.7265625" style="1" customWidth="1"/>
    <col min="10718" max="10718" width="10.453125" style="1" customWidth="1"/>
    <col min="10719" max="10719" width="10.54296875" style="1" customWidth="1"/>
    <col min="10720" max="10720" width="9.54296875" style="1" customWidth="1"/>
    <col min="10721" max="10721" width="37.1796875" style="1" customWidth="1"/>
    <col min="10722" max="10722" width="10" style="1" customWidth="1"/>
    <col min="10723" max="10725" width="8.7265625" style="1" customWidth="1"/>
    <col min="10726" max="10726" width="28" style="1" customWidth="1"/>
    <col min="10727" max="10964" width="10" style="1"/>
    <col min="10965" max="10965" width="8.1796875" style="1" customWidth="1"/>
    <col min="10966" max="10966" width="51.54296875" style="1" customWidth="1"/>
    <col min="10967" max="10969" width="10.54296875" style="1" customWidth="1"/>
    <col min="10970" max="10970" width="9.453125" style="1" customWidth="1"/>
    <col min="10971" max="10971" width="8.1796875" style="1" customWidth="1"/>
    <col min="10972" max="10972" width="51.26953125" style="1" customWidth="1"/>
    <col min="10973" max="10973" width="11.7265625" style="1" customWidth="1"/>
    <col min="10974" max="10974" width="10.453125" style="1" customWidth="1"/>
    <col min="10975" max="10975" width="10.54296875" style="1" customWidth="1"/>
    <col min="10976" max="10976" width="9.54296875" style="1" customWidth="1"/>
    <col min="10977" max="10977" width="37.1796875" style="1" customWidth="1"/>
    <col min="10978" max="10978" width="10" style="1" customWidth="1"/>
    <col min="10979" max="10981" width="8.7265625" style="1" customWidth="1"/>
    <col min="10982" max="10982" width="28" style="1" customWidth="1"/>
    <col min="10983" max="11220" width="10" style="1"/>
    <col min="11221" max="11221" width="8.1796875" style="1" customWidth="1"/>
    <col min="11222" max="11222" width="51.54296875" style="1" customWidth="1"/>
    <col min="11223" max="11225" width="10.54296875" style="1" customWidth="1"/>
    <col min="11226" max="11226" width="9.453125" style="1" customWidth="1"/>
    <col min="11227" max="11227" width="8.1796875" style="1" customWidth="1"/>
    <col min="11228" max="11228" width="51.26953125" style="1" customWidth="1"/>
    <col min="11229" max="11229" width="11.7265625" style="1" customWidth="1"/>
    <col min="11230" max="11230" width="10.453125" style="1" customWidth="1"/>
    <col min="11231" max="11231" width="10.54296875" style="1" customWidth="1"/>
    <col min="11232" max="11232" width="9.54296875" style="1" customWidth="1"/>
    <col min="11233" max="11233" width="37.1796875" style="1" customWidth="1"/>
    <col min="11234" max="11234" width="10" style="1" customWidth="1"/>
    <col min="11235" max="11237" width="8.7265625" style="1" customWidth="1"/>
    <col min="11238" max="11238" width="28" style="1" customWidth="1"/>
    <col min="11239" max="11476" width="10" style="1"/>
    <col min="11477" max="11477" width="8.1796875" style="1" customWidth="1"/>
    <col min="11478" max="11478" width="51.54296875" style="1" customWidth="1"/>
    <col min="11479" max="11481" width="10.54296875" style="1" customWidth="1"/>
    <col min="11482" max="11482" width="9.453125" style="1" customWidth="1"/>
    <col min="11483" max="11483" width="8.1796875" style="1" customWidth="1"/>
    <col min="11484" max="11484" width="51.26953125" style="1" customWidth="1"/>
    <col min="11485" max="11485" width="11.7265625" style="1" customWidth="1"/>
    <col min="11486" max="11486" width="10.453125" style="1" customWidth="1"/>
    <col min="11487" max="11487" width="10.54296875" style="1" customWidth="1"/>
    <col min="11488" max="11488" width="9.54296875" style="1" customWidth="1"/>
    <col min="11489" max="11489" width="37.1796875" style="1" customWidth="1"/>
    <col min="11490" max="11490" width="10" style="1" customWidth="1"/>
    <col min="11491" max="11493" width="8.7265625" style="1" customWidth="1"/>
    <col min="11494" max="11494" width="28" style="1" customWidth="1"/>
    <col min="11495" max="11732" width="10" style="1"/>
    <col min="11733" max="11733" width="8.1796875" style="1" customWidth="1"/>
    <col min="11734" max="11734" width="51.54296875" style="1" customWidth="1"/>
    <col min="11735" max="11737" width="10.54296875" style="1" customWidth="1"/>
    <col min="11738" max="11738" width="9.453125" style="1" customWidth="1"/>
    <col min="11739" max="11739" width="8.1796875" style="1" customWidth="1"/>
    <col min="11740" max="11740" width="51.26953125" style="1" customWidth="1"/>
    <col min="11741" max="11741" width="11.7265625" style="1" customWidth="1"/>
    <col min="11742" max="11742" width="10.453125" style="1" customWidth="1"/>
    <col min="11743" max="11743" width="10.54296875" style="1" customWidth="1"/>
    <col min="11744" max="11744" width="9.54296875" style="1" customWidth="1"/>
    <col min="11745" max="11745" width="37.1796875" style="1" customWidth="1"/>
    <col min="11746" max="11746" width="10" style="1" customWidth="1"/>
    <col min="11747" max="11749" width="8.7265625" style="1" customWidth="1"/>
    <col min="11750" max="11750" width="28" style="1" customWidth="1"/>
    <col min="11751" max="11988" width="10" style="1"/>
    <col min="11989" max="11989" width="8.1796875" style="1" customWidth="1"/>
    <col min="11990" max="11990" width="51.54296875" style="1" customWidth="1"/>
    <col min="11991" max="11993" width="10.54296875" style="1" customWidth="1"/>
    <col min="11994" max="11994" width="9.453125" style="1" customWidth="1"/>
    <col min="11995" max="11995" width="8.1796875" style="1" customWidth="1"/>
    <col min="11996" max="11996" width="51.26953125" style="1" customWidth="1"/>
    <col min="11997" max="11997" width="11.7265625" style="1" customWidth="1"/>
    <col min="11998" max="11998" width="10.453125" style="1" customWidth="1"/>
    <col min="11999" max="11999" width="10.54296875" style="1" customWidth="1"/>
    <col min="12000" max="12000" width="9.54296875" style="1" customWidth="1"/>
    <col min="12001" max="12001" width="37.1796875" style="1" customWidth="1"/>
    <col min="12002" max="12002" width="10" style="1" customWidth="1"/>
    <col min="12003" max="12005" width="8.7265625" style="1" customWidth="1"/>
    <col min="12006" max="12006" width="28" style="1" customWidth="1"/>
    <col min="12007" max="12244" width="10" style="1"/>
    <col min="12245" max="12245" width="8.1796875" style="1" customWidth="1"/>
    <col min="12246" max="12246" width="51.54296875" style="1" customWidth="1"/>
    <col min="12247" max="12249" width="10.54296875" style="1" customWidth="1"/>
    <col min="12250" max="12250" width="9.453125" style="1" customWidth="1"/>
    <col min="12251" max="12251" width="8.1796875" style="1" customWidth="1"/>
    <col min="12252" max="12252" width="51.26953125" style="1" customWidth="1"/>
    <col min="12253" max="12253" width="11.7265625" style="1" customWidth="1"/>
    <col min="12254" max="12254" width="10.453125" style="1" customWidth="1"/>
    <col min="12255" max="12255" width="10.54296875" style="1" customWidth="1"/>
    <col min="12256" max="12256" width="9.54296875" style="1" customWidth="1"/>
    <col min="12257" max="12257" width="37.1796875" style="1" customWidth="1"/>
    <col min="12258" max="12258" width="10" style="1" customWidth="1"/>
    <col min="12259" max="12261" width="8.7265625" style="1" customWidth="1"/>
    <col min="12262" max="12262" width="28" style="1" customWidth="1"/>
    <col min="12263" max="12500" width="10" style="1"/>
    <col min="12501" max="12501" width="8.1796875" style="1" customWidth="1"/>
    <col min="12502" max="12502" width="51.54296875" style="1" customWidth="1"/>
    <col min="12503" max="12505" width="10.54296875" style="1" customWidth="1"/>
    <col min="12506" max="12506" width="9.453125" style="1" customWidth="1"/>
    <col min="12507" max="12507" width="8.1796875" style="1" customWidth="1"/>
    <col min="12508" max="12508" width="51.26953125" style="1" customWidth="1"/>
    <col min="12509" max="12509" width="11.7265625" style="1" customWidth="1"/>
    <col min="12510" max="12510" width="10.453125" style="1" customWidth="1"/>
    <col min="12511" max="12511" width="10.54296875" style="1" customWidth="1"/>
    <col min="12512" max="12512" width="9.54296875" style="1" customWidth="1"/>
    <col min="12513" max="12513" width="37.1796875" style="1" customWidth="1"/>
    <col min="12514" max="12514" width="10" style="1" customWidth="1"/>
    <col min="12515" max="12517" width="8.7265625" style="1" customWidth="1"/>
    <col min="12518" max="12518" width="28" style="1" customWidth="1"/>
    <col min="12519" max="12756" width="10" style="1"/>
    <col min="12757" max="12757" width="8.1796875" style="1" customWidth="1"/>
    <col min="12758" max="12758" width="51.54296875" style="1" customWidth="1"/>
    <col min="12759" max="12761" width="10.54296875" style="1" customWidth="1"/>
    <col min="12762" max="12762" width="9.453125" style="1" customWidth="1"/>
    <col min="12763" max="12763" width="8.1796875" style="1" customWidth="1"/>
    <col min="12764" max="12764" width="51.26953125" style="1" customWidth="1"/>
    <col min="12765" max="12765" width="11.7265625" style="1" customWidth="1"/>
    <col min="12766" max="12766" width="10.453125" style="1" customWidth="1"/>
    <col min="12767" max="12767" width="10.54296875" style="1" customWidth="1"/>
    <col min="12768" max="12768" width="9.54296875" style="1" customWidth="1"/>
    <col min="12769" max="12769" width="37.1796875" style="1" customWidth="1"/>
    <col min="12770" max="12770" width="10" style="1" customWidth="1"/>
    <col min="12771" max="12773" width="8.7265625" style="1" customWidth="1"/>
    <col min="12774" max="12774" width="28" style="1" customWidth="1"/>
    <col min="12775" max="13012" width="10" style="1"/>
    <col min="13013" max="13013" width="8.1796875" style="1" customWidth="1"/>
    <col min="13014" max="13014" width="51.54296875" style="1" customWidth="1"/>
    <col min="13015" max="13017" width="10.54296875" style="1" customWidth="1"/>
    <col min="13018" max="13018" width="9.453125" style="1" customWidth="1"/>
    <col min="13019" max="13019" width="8.1796875" style="1" customWidth="1"/>
    <col min="13020" max="13020" width="51.26953125" style="1" customWidth="1"/>
    <col min="13021" max="13021" width="11.7265625" style="1" customWidth="1"/>
    <col min="13022" max="13022" width="10.453125" style="1" customWidth="1"/>
    <col min="13023" max="13023" width="10.54296875" style="1" customWidth="1"/>
    <col min="13024" max="13024" width="9.54296875" style="1" customWidth="1"/>
    <col min="13025" max="13025" width="37.1796875" style="1" customWidth="1"/>
    <col min="13026" max="13026" width="10" style="1" customWidth="1"/>
    <col min="13027" max="13029" width="8.7265625" style="1" customWidth="1"/>
    <col min="13030" max="13030" width="28" style="1" customWidth="1"/>
    <col min="13031" max="13268" width="10" style="1"/>
    <col min="13269" max="13269" width="8.1796875" style="1" customWidth="1"/>
    <col min="13270" max="13270" width="51.54296875" style="1" customWidth="1"/>
    <col min="13271" max="13273" width="10.54296875" style="1" customWidth="1"/>
    <col min="13274" max="13274" width="9.453125" style="1" customWidth="1"/>
    <col min="13275" max="13275" width="8.1796875" style="1" customWidth="1"/>
    <col min="13276" max="13276" width="51.26953125" style="1" customWidth="1"/>
    <col min="13277" max="13277" width="11.7265625" style="1" customWidth="1"/>
    <col min="13278" max="13278" width="10.453125" style="1" customWidth="1"/>
    <col min="13279" max="13279" width="10.54296875" style="1" customWidth="1"/>
    <col min="13280" max="13280" width="9.54296875" style="1" customWidth="1"/>
    <col min="13281" max="13281" width="37.1796875" style="1" customWidth="1"/>
    <col min="13282" max="13282" width="10" style="1" customWidth="1"/>
    <col min="13283" max="13285" width="8.7265625" style="1" customWidth="1"/>
    <col min="13286" max="13286" width="28" style="1" customWidth="1"/>
    <col min="13287" max="13524" width="10" style="1"/>
    <col min="13525" max="13525" width="8.1796875" style="1" customWidth="1"/>
    <col min="13526" max="13526" width="51.54296875" style="1" customWidth="1"/>
    <col min="13527" max="13529" width="10.54296875" style="1" customWidth="1"/>
    <col min="13530" max="13530" width="9.453125" style="1" customWidth="1"/>
    <col min="13531" max="13531" width="8.1796875" style="1" customWidth="1"/>
    <col min="13532" max="13532" width="51.26953125" style="1" customWidth="1"/>
    <col min="13533" max="13533" width="11.7265625" style="1" customWidth="1"/>
    <col min="13534" max="13534" width="10.453125" style="1" customWidth="1"/>
    <col min="13535" max="13535" width="10.54296875" style="1" customWidth="1"/>
    <col min="13536" max="13536" width="9.54296875" style="1" customWidth="1"/>
    <col min="13537" max="13537" width="37.1796875" style="1" customWidth="1"/>
    <col min="13538" max="13538" width="10" style="1" customWidth="1"/>
    <col min="13539" max="13541" width="8.7265625" style="1" customWidth="1"/>
    <col min="13542" max="13542" width="28" style="1" customWidth="1"/>
    <col min="13543" max="13780" width="10" style="1"/>
    <col min="13781" max="13781" width="8.1796875" style="1" customWidth="1"/>
    <col min="13782" max="13782" width="51.54296875" style="1" customWidth="1"/>
    <col min="13783" max="13785" width="10.54296875" style="1" customWidth="1"/>
    <col min="13786" max="13786" width="9.453125" style="1" customWidth="1"/>
    <col min="13787" max="13787" width="8.1796875" style="1" customWidth="1"/>
    <col min="13788" max="13788" width="51.26953125" style="1" customWidth="1"/>
    <col min="13789" max="13789" width="11.7265625" style="1" customWidth="1"/>
    <col min="13790" max="13790" width="10.453125" style="1" customWidth="1"/>
    <col min="13791" max="13791" width="10.54296875" style="1" customWidth="1"/>
    <col min="13792" max="13792" width="9.54296875" style="1" customWidth="1"/>
    <col min="13793" max="13793" width="37.1796875" style="1" customWidth="1"/>
    <col min="13794" max="13794" width="10" style="1" customWidth="1"/>
    <col min="13795" max="13797" width="8.7265625" style="1" customWidth="1"/>
    <col min="13798" max="13798" width="28" style="1" customWidth="1"/>
    <col min="13799" max="14036" width="10" style="1"/>
    <col min="14037" max="14037" width="8.1796875" style="1" customWidth="1"/>
    <col min="14038" max="14038" width="51.54296875" style="1" customWidth="1"/>
    <col min="14039" max="14041" width="10.54296875" style="1" customWidth="1"/>
    <col min="14042" max="14042" width="9.453125" style="1" customWidth="1"/>
    <col min="14043" max="14043" width="8.1796875" style="1" customWidth="1"/>
    <col min="14044" max="14044" width="51.26953125" style="1" customWidth="1"/>
    <col min="14045" max="14045" width="11.7265625" style="1" customWidth="1"/>
    <col min="14046" max="14046" width="10.453125" style="1" customWidth="1"/>
    <col min="14047" max="14047" width="10.54296875" style="1" customWidth="1"/>
    <col min="14048" max="14048" width="9.54296875" style="1" customWidth="1"/>
    <col min="14049" max="14049" width="37.1796875" style="1" customWidth="1"/>
    <col min="14050" max="14050" width="10" style="1" customWidth="1"/>
    <col min="14051" max="14053" width="8.7265625" style="1" customWidth="1"/>
    <col min="14054" max="14054" width="28" style="1" customWidth="1"/>
    <col min="14055" max="14292" width="10" style="1"/>
    <col min="14293" max="14293" width="8.1796875" style="1" customWidth="1"/>
    <col min="14294" max="14294" width="51.54296875" style="1" customWidth="1"/>
    <col min="14295" max="14297" width="10.54296875" style="1" customWidth="1"/>
    <col min="14298" max="14298" width="9.453125" style="1" customWidth="1"/>
    <col min="14299" max="14299" width="8.1796875" style="1" customWidth="1"/>
    <col min="14300" max="14300" width="51.26953125" style="1" customWidth="1"/>
    <col min="14301" max="14301" width="11.7265625" style="1" customWidth="1"/>
    <col min="14302" max="14302" width="10.453125" style="1" customWidth="1"/>
    <col min="14303" max="14303" width="10.54296875" style="1" customWidth="1"/>
    <col min="14304" max="14304" width="9.54296875" style="1" customWidth="1"/>
    <col min="14305" max="14305" width="37.1796875" style="1" customWidth="1"/>
    <col min="14306" max="14306" width="10" style="1" customWidth="1"/>
    <col min="14307" max="14309" width="8.7265625" style="1" customWidth="1"/>
    <col min="14310" max="14310" width="28" style="1" customWidth="1"/>
    <col min="14311" max="14548" width="10" style="1"/>
    <col min="14549" max="14549" width="8.1796875" style="1" customWidth="1"/>
    <col min="14550" max="14550" width="51.54296875" style="1" customWidth="1"/>
    <col min="14551" max="14553" width="10.54296875" style="1" customWidth="1"/>
    <col min="14554" max="14554" width="9.453125" style="1" customWidth="1"/>
    <col min="14555" max="14555" width="8.1796875" style="1" customWidth="1"/>
    <col min="14556" max="14556" width="51.26953125" style="1" customWidth="1"/>
    <col min="14557" max="14557" width="11.7265625" style="1" customWidth="1"/>
    <col min="14558" max="14558" width="10.453125" style="1" customWidth="1"/>
    <col min="14559" max="14559" width="10.54296875" style="1" customWidth="1"/>
    <col min="14560" max="14560" width="9.54296875" style="1" customWidth="1"/>
    <col min="14561" max="14561" width="37.1796875" style="1" customWidth="1"/>
    <col min="14562" max="14562" width="10" style="1" customWidth="1"/>
    <col min="14563" max="14565" width="8.7265625" style="1" customWidth="1"/>
    <col min="14566" max="14566" width="28" style="1" customWidth="1"/>
    <col min="14567" max="14804" width="10" style="1"/>
    <col min="14805" max="14805" width="8.1796875" style="1" customWidth="1"/>
    <col min="14806" max="14806" width="51.54296875" style="1" customWidth="1"/>
    <col min="14807" max="14809" width="10.54296875" style="1" customWidth="1"/>
    <col min="14810" max="14810" width="9.453125" style="1" customWidth="1"/>
    <col min="14811" max="14811" width="8.1796875" style="1" customWidth="1"/>
    <col min="14812" max="14812" width="51.26953125" style="1" customWidth="1"/>
    <col min="14813" max="14813" width="11.7265625" style="1" customWidth="1"/>
    <col min="14814" max="14814" width="10.453125" style="1" customWidth="1"/>
    <col min="14815" max="14815" width="10.54296875" style="1" customWidth="1"/>
    <col min="14816" max="14816" width="9.54296875" style="1" customWidth="1"/>
    <col min="14817" max="14817" width="37.1796875" style="1" customWidth="1"/>
    <col min="14818" max="14818" width="10" style="1" customWidth="1"/>
    <col min="14819" max="14821" width="8.7265625" style="1" customWidth="1"/>
    <col min="14822" max="14822" width="28" style="1" customWidth="1"/>
    <col min="14823" max="15060" width="10" style="1"/>
    <col min="15061" max="15061" width="8.1796875" style="1" customWidth="1"/>
    <col min="15062" max="15062" width="51.54296875" style="1" customWidth="1"/>
    <col min="15063" max="15065" width="10.54296875" style="1" customWidth="1"/>
    <col min="15066" max="15066" width="9.453125" style="1" customWidth="1"/>
    <col min="15067" max="15067" width="8.1796875" style="1" customWidth="1"/>
    <col min="15068" max="15068" width="51.26953125" style="1" customWidth="1"/>
    <col min="15069" max="15069" width="11.7265625" style="1" customWidth="1"/>
    <col min="15070" max="15070" width="10.453125" style="1" customWidth="1"/>
    <col min="15071" max="15071" width="10.54296875" style="1" customWidth="1"/>
    <col min="15072" max="15072" width="9.54296875" style="1" customWidth="1"/>
    <col min="15073" max="15073" width="37.1796875" style="1" customWidth="1"/>
    <col min="15074" max="15074" width="10" style="1" customWidth="1"/>
    <col min="15075" max="15077" width="8.7265625" style="1" customWidth="1"/>
    <col min="15078" max="15078" width="28" style="1" customWidth="1"/>
    <col min="15079" max="15316" width="10" style="1"/>
    <col min="15317" max="15317" width="8.1796875" style="1" customWidth="1"/>
    <col min="15318" max="15318" width="51.54296875" style="1" customWidth="1"/>
    <col min="15319" max="15321" width="10.54296875" style="1" customWidth="1"/>
    <col min="15322" max="15322" width="9.453125" style="1" customWidth="1"/>
    <col min="15323" max="15323" width="8.1796875" style="1" customWidth="1"/>
    <col min="15324" max="15324" width="51.26953125" style="1" customWidth="1"/>
    <col min="15325" max="15325" width="11.7265625" style="1" customWidth="1"/>
    <col min="15326" max="15326" width="10.453125" style="1" customWidth="1"/>
    <col min="15327" max="15327" width="10.54296875" style="1" customWidth="1"/>
    <col min="15328" max="15328" width="9.54296875" style="1" customWidth="1"/>
    <col min="15329" max="15329" width="37.1796875" style="1" customWidth="1"/>
    <col min="15330" max="15330" width="10" style="1" customWidth="1"/>
    <col min="15331" max="15333" width="8.7265625" style="1" customWidth="1"/>
    <col min="15334" max="15334" width="28" style="1" customWidth="1"/>
    <col min="15335" max="15572" width="10" style="1"/>
    <col min="15573" max="15573" width="8.1796875" style="1" customWidth="1"/>
    <col min="15574" max="15574" width="51.54296875" style="1" customWidth="1"/>
    <col min="15575" max="15577" width="10.54296875" style="1" customWidth="1"/>
    <col min="15578" max="15578" width="9.453125" style="1" customWidth="1"/>
    <col min="15579" max="15579" width="8.1796875" style="1" customWidth="1"/>
    <col min="15580" max="15580" width="51.26953125" style="1" customWidth="1"/>
    <col min="15581" max="15581" width="11.7265625" style="1" customWidth="1"/>
    <col min="15582" max="15582" width="10.453125" style="1" customWidth="1"/>
    <col min="15583" max="15583" width="10.54296875" style="1" customWidth="1"/>
    <col min="15584" max="15584" width="9.54296875" style="1" customWidth="1"/>
    <col min="15585" max="15585" width="37.1796875" style="1" customWidth="1"/>
    <col min="15586" max="15586" width="10" style="1" customWidth="1"/>
    <col min="15587" max="15589" width="8.7265625" style="1" customWidth="1"/>
    <col min="15590" max="15590" width="28" style="1" customWidth="1"/>
    <col min="15591" max="15828" width="10" style="1"/>
    <col min="15829" max="15829" width="8.1796875" style="1" customWidth="1"/>
    <col min="15830" max="15830" width="51.54296875" style="1" customWidth="1"/>
    <col min="15831" max="15833" width="10.54296875" style="1" customWidth="1"/>
    <col min="15834" max="15834" width="9.453125" style="1" customWidth="1"/>
    <col min="15835" max="15835" width="8.1796875" style="1" customWidth="1"/>
    <col min="15836" max="15836" width="51.26953125" style="1" customWidth="1"/>
    <col min="15837" max="15837" width="11.7265625" style="1" customWidth="1"/>
    <col min="15838" max="15838" width="10.453125" style="1" customWidth="1"/>
    <col min="15839" max="15839" width="10.54296875" style="1" customWidth="1"/>
    <col min="15840" max="15840" width="9.54296875" style="1" customWidth="1"/>
    <col min="15841" max="15841" width="37.1796875" style="1" customWidth="1"/>
    <col min="15842" max="15842" width="10" style="1" customWidth="1"/>
    <col min="15843" max="15845" width="8.7265625" style="1" customWidth="1"/>
    <col min="15846" max="15846" width="28" style="1" customWidth="1"/>
    <col min="15847" max="16084" width="10" style="1"/>
    <col min="16085" max="16085" width="8.1796875" style="1" customWidth="1"/>
    <col min="16086" max="16086" width="51.54296875" style="1" customWidth="1"/>
    <col min="16087" max="16089" width="10.54296875" style="1" customWidth="1"/>
    <col min="16090" max="16090" width="9.453125" style="1" customWidth="1"/>
    <col min="16091" max="16091" width="8.1796875" style="1" customWidth="1"/>
    <col min="16092" max="16092" width="51.26953125" style="1" customWidth="1"/>
    <col min="16093" max="16093" width="11.7265625" style="1" customWidth="1"/>
    <col min="16094" max="16094" width="10.453125" style="1" customWidth="1"/>
    <col min="16095" max="16095" width="10.54296875" style="1" customWidth="1"/>
    <col min="16096" max="16096" width="9.54296875" style="1" customWidth="1"/>
    <col min="16097" max="16097" width="37.1796875" style="1" customWidth="1"/>
    <col min="16098" max="16098" width="10" style="1" customWidth="1"/>
    <col min="16099" max="16101" width="8.7265625" style="1" customWidth="1"/>
    <col min="16102" max="16102" width="28" style="1" customWidth="1"/>
    <col min="16103" max="16384" width="10" style="1"/>
  </cols>
  <sheetData>
    <row r="1" spans="1:18" s="16" customFormat="1" ht="36" customHeight="1" x14ac:dyDescent="0.35">
      <c r="A1" s="39" t="s">
        <v>205</v>
      </c>
      <c r="B1" s="41"/>
      <c r="C1" s="40"/>
      <c r="D1" s="41"/>
      <c r="E1" s="41"/>
      <c r="F1" s="41"/>
      <c r="G1" s="41"/>
      <c r="H1" s="39" t="str">
        <f>A1</f>
        <v>2. PHƯỜNG ĐOÀN KẾT</v>
      </c>
      <c r="I1" s="41"/>
      <c r="J1" s="41"/>
      <c r="K1" s="41"/>
      <c r="L1" s="41"/>
      <c r="M1" s="41"/>
      <c r="N1" s="41"/>
      <c r="R1" s="1"/>
    </row>
    <row r="2" spans="1:18" x14ac:dyDescent="0.35">
      <c r="A2" s="39"/>
      <c r="B2" s="41"/>
      <c r="F2" s="40"/>
      <c r="H2" s="39"/>
      <c r="N2" s="37"/>
      <c r="O2" s="38"/>
      <c r="P2" s="38"/>
      <c r="Q2" s="38"/>
      <c r="R2" s="37" t="s">
        <v>204</v>
      </c>
    </row>
    <row r="3" spans="1:18" ht="97.5" customHeight="1" x14ac:dyDescent="0.35">
      <c r="A3" s="30" t="s">
        <v>202</v>
      </c>
      <c r="B3" s="30" t="s">
        <v>201</v>
      </c>
      <c r="C3" s="30" t="s">
        <v>200</v>
      </c>
      <c r="D3" s="30"/>
      <c r="E3" s="36" t="s">
        <v>203</v>
      </c>
      <c r="F3" s="35"/>
      <c r="G3" s="34"/>
      <c r="H3" s="30" t="s">
        <v>202</v>
      </c>
      <c r="I3" s="30" t="s">
        <v>201</v>
      </c>
      <c r="J3" s="30" t="s">
        <v>200</v>
      </c>
      <c r="K3" s="30"/>
      <c r="L3" s="36" t="s">
        <v>199</v>
      </c>
      <c r="M3" s="35"/>
      <c r="N3" s="34"/>
      <c r="O3" s="33" t="s">
        <v>198</v>
      </c>
      <c r="P3" s="32"/>
      <c r="Q3" s="31"/>
      <c r="R3" s="28" t="s">
        <v>197</v>
      </c>
    </row>
    <row r="4" spans="1:18" x14ac:dyDescent="0.35">
      <c r="A4" s="30"/>
      <c r="B4" s="30"/>
      <c r="C4" s="29" t="s">
        <v>196</v>
      </c>
      <c r="D4" s="29" t="s">
        <v>195</v>
      </c>
      <c r="E4" s="29" t="s">
        <v>194</v>
      </c>
      <c r="F4" s="29" t="s">
        <v>193</v>
      </c>
      <c r="G4" s="29" t="s">
        <v>192</v>
      </c>
      <c r="H4" s="30"/>
      <c r="I4" s="30"/>
      <c r="J4" s="29" t="s">
        <v>196</v>
      </c>
      <c r="K4" s="29" t="s">
        <v>195</v>
      </c>
      <c r="L4" s="29" t="s">
        <v>194</v>
      </c>
      <c r="M4" s="29" t="s">
        <v>193</v>
      </c>
      <c r="N4" s="29" t="s">
        <v>192</v>
      </c>
      <c r="O4" s="29" t="s">
        <v>194</v>
      </c>
      <c r="P4" s="29" t="s">
        <v>193</v>
      </c>
      <c r="Q4" s="29" t="s">
        <v>192</v>
      </c>
      <c r="R4" s="28"/>
    </row>
    <row r="5" spans="1:18" ht="31" x14ac:dyDescent="0.35">
      <c r="A5" s="10">
        <v>1</v>
      </c>
      <c r="B5" s="8" t="s">
        <v>191</v>
      </c>
      <c r="C5" s="8" t="s">
        <v>62</v>
      </c>
      <c r="D5" s="8" t="s">
        <v>141</v>
      </c>
      <c r="E5" s="19">
        <v>4600</v>
      </c>
      <c r="F5" s="19">
        <v>1400</v>
      </c>
      <c r="G5" s="19">
        <v>600</v>
      </c>
      <c r="H5" s="10">
        <v>1</v>
      </c>
      <c r="I5" s="8" t="s">
        <v>191</v>
      </c>
      <c r="J5" s="8" t="s">
        <v>62</v>
      </c>
      <c r="K5" s="8" t="s">
        <v>141</v>
      </c>
      <c r="L5" s="19">
        <v>4600</v>
      </c>
      <c r="M5" s="19">
        <v>1400</v>
      </c>
      <c r="N5" s="19">
        <v>600</v>
      </c>
      <c r="O5" s="7"/>
      <c r="P5" s="7"/>
      <c r="Q5" s="7"/>
      <c r="R5" s="17"/>
    </row>
    <row r="6" spans="1:18" ht="31" x14ac:dyDescent="0.35">
      <c r="A6" s="10">
        <v>2</v>
      </c>
      <c r="B6" s="8" t="s">
        <v>191</v>
      </c>
      <c r="C6" s="8" t="s">
        <v>141</v>
      </c>
      <c r="D6" s="8" t="s">
        <v>46</v>
      </c>
      <c r="E6" s="19">
        <v>5000</v>
      </c>
      <c r="F6" s="19">
        <v>1400</v>
      </c>
      <c r="G6" s="19">
        <v>600</v>
      </c>
      <c r="H6" s="10">
        <v>2</v>
      </c>
      <c r="I6" s="8" t="s">
        <v>191</v>
      </c>
      <c r="J6" s="8" t="s">
        <v>141</v>
      </c>
      <c r="K6" s="8" t="s">
        <v>46</v>
      </c>
      <c r="L6" s="19">
        <v>5000</v>
      </c>
      <c r="M6" s="19">
        <v>1400</v>
      </c>
      <c r="N6" s="19">
        <v>600</v>
      </c>
      <c r="O6" s="7"/>
      <c r="P6" s="7"/>
      <c r="Q6" s="7"/>
      <c r="R6" s="17"/>
    </row>
    <row r="7" spans="1:18" ht="31" x14ac:dyDescent="0.35">
      <c r="A7" s="10">
        <v>3</v>
      </c>
      <c r="B7" s="8" t="s">
        <v>188</v>
      </c>
      <c r="C7" s="8" t="s">
        <v>19</v>
      </c>
      <c r="D7" s="8" t="s">
        <v>14</v>
      </c>
      <c r="E7" s="19">
        <v>2400</v>
      </c>
      <c r="F7" s="19">
        <v>760</v>
      </c>
      <c r="G7" s="19">
        <v>460</v>
      </c>
      <c r="H7" s="10">
        <v>3</v>
      </c>
      <c r="I7" s="8" t="s">
        <v>188</v>
      </c>
      <c r="J7" s="8" t="s">
        <v>19</v>
      </c>
      <c r="K7" s="8" t="s">
        <v>14</v>
      </c>
      <c r="L7" s="19">
        <v>2400</v>
      </c>
      <c r="M7" s="19">
        <v>760</v>
      </c>
      <c r="N7" s="27"/>
      <c r="O7" s="7"/>
      <c r="P7" s="7"/>
      <c r="Q7" s="7"/>
      <c r="R7" s="17"/>
    </row>
    <row r="8" spans="1:18" ht="31" x14ac:dyDescent="0.35">
      <c r="A8" s="10">
        <v>4</v>
      </c>
      <c r="B8" s="8" t="s">
        <v>188</v>
      </c>
      <c r="C8" s="8" t="s">
        <v>14</v>
      </c>
      <c r="D8" s="8" t="s">
        <v>190</v>
      </c>
      <c r="E8" s="19">
        <v>1100</v>
      </c>
      <c r="F8" s="19">
        <v>510</v>
      </c>
      <c r="G8" s="19">
        <v>360</v>
      </c>
      <c r="H8" s="10">
        <v>4</v>
      </c>
      <c r="I8" s="8" t="s">
        <v>188</v>
      </c>
      <c r="J8" s="8" t="s">
        <v>14</v>
      </c>
      <c r="K8" s="8" t="s">
        <v>190</v>
      </c>
      <c r="L8" s="19">
        <v>1100</v>
      </c>
      <c r="M8" s="19">
        <v>510</v>
      </c>
      <c r="N8" s="19">
        <v>360</v>
      </c>
      <c r="O8" s="7"/>
      <c r="P8" s="7"/>
      <c r="Q8" s="7"/>
      <c r="R8" s="17"/>
    </row>
    <row r="9" spans="1:18" ht="31" x14ac:dyDescent="0.35">
      <c r="A9" s="10">
        <v>5</v>
      </c>
      <c r="B9" s="8" t="s">
        <v>188</v>
      </c>
      <c r="C9" s="8" t="s">
        <v>190</v>
      </c>
      <c r="D9" s="8" t="s">
        <v>189</v>
      </c>
      <c r="E9" s="19">
        <v>1100</v>
      </c>
      <c r="F9" s="19">
        <v>430</v>
      </c>
      <c r="G9" s="19">
        <v>280</v>
      </c>
      <c r="H9" s="10">
        <v>5</v>
      </c>
      <c r="I9" s="8" t="s">
        <v>188</v>
      </c>
      <c r="J9" s="8" t="s">
        <v>190</v>
      </c>
      <c r="K9" s="8" t="s">
        <v>189</v>
      </c>
      <c r="L9" s="19">
        <v>1100</v>
      </c>
      <c r="M9" s="19">
        <v>430</v>
      </c>
      <c r="N9" s="19">
        <v>280</v>
      </c>
      <c r="O9" s="7"/>
      <c r="P9" s="7"/>
      <c r="Q9" s="7"/>
      <c r="R9" s="17"/>
    </row>
    <row r="10" spans="1:18" ht="31" x14ac:dyDescent="0.35">
      <c r="A10" s="10">
        <v>6</v>
      </c>
      <c r="B10" s="8" t="s">
        <v>188</v>
      </c>
      <c r="C10" s="8" t="s">
        <v>187</v>
      </c>
      <c r="D10" s="8" t="s">
        <v>56</v>
      </c>
      <c r="E10" s="19">
        <v>1000</v>
      </c>
      <c r="F10" s="19">
        <v>450</v>
      </c>
      <c r="G10" s="19">
        <v>280</v>
      </c>
      <c r="H10" s="10">
        <v>6</v>
      </c>
      <c r="I10" s="8" t="s">
        <v>188</v>
      </c>
      <c r="J10" s="8" t="s">
        <v>187</v>
      </c>
      <c r="K10" s="8" t="s">
        <v>56</v>
      </c>
      <c r="L10" s="19">
        <v>1000</v>
      </c>
      <c r="M10" s="19">
        <v>450</v>
      </c>
      <c r="N10" s="19">
        <v>280</v>
      </c>
      <c r="O10" s="7"/>
      <c r="P10" s="7"/>
      <c r="Q10" s="7"/>
      <c r="R10" s="17"/>
    </row>
    <row r="11" spans="1:18" ht="31" x14ac:dyDescent="0.35">
      <c r="A11" s="10">
        <v>7</v>
      </c>
      <c r="B11" s="8" t="s">
        <v>183</v>
      </c>
      <c r="C11" s="8" t="s">
        <v>186</v>
      </c>
      <c r="D11" s="8" t="s">
        <v>185</v>
      </c>
      <c r="E11" s="19">
        <v>3200</v>
      </c>
      <c r="F11" s="19">
        <v>990</v>
      </c>
      <c r="G11" s="19">
        <v>510</v>
      </c>
      <c r="H11" s="10">
        <v>7</v>
      </c>
      <c r="I11" s="8" t="s">
        <v>183</v>
      </c>
      <c r="J11" s="8" t="s">
        <v>186</v>
      </c>
      <c r="K11" s="8" t="s">
        <v>185</v>
      </c>
      <c r="L11" s="19">
        <v>3200</v>
      </c>
      <c r="M11" s="19">
        <v>990</v>
      </c>
      <c r="N11" s="19">
        <v>510</v>
      </c>
      <c r="O11" s="7"/>
      <c r="P11" s="7"/>
      <c r="Q11" s="7"/>
      <c r="R11" s="17"/>
    </row>
    <row r="12" spans="1:18" ht="31" x14ac:dyDescent="0.35">
      <c r="A12" s="10">
        <v>8</v>
      </c>
      <c r="B12" s="8" t="s">
        <v>183</v>
      </c>
      <c r="C12" s="8" t="s">
        <v>184</v>
      </c>
      <c r="D12" s="8" t="s">
        <v>62</v>
      </c>
      <c r="E12" s="19">
        <v>3600</v>
      </c>
      <c r="F12" s="19">
        <v>990</v>
      </c>
      <c r="G12" s="19">
        <v>600</v>
      </c>
      <c r="H12" s="10">
        <v>8</v>
      </c>
      <c r="I12" s="8" t="s">
        <v>183</v>
      </c>
      <c r="J12" s="8" t="s">
        <v>184</v>
      </c>
      <c r="K12" s="8" t="s">
        <v>62</v>
      </c>
      <c r="L12" s="19">
        <v>3600</v>
      </c>
      <c r="M12" s="19">
        <v>990</v>
      </c>
      <c r="N12" s="19">
        <v>600</v>
      </c>
      <c r="O12" s="7"/>
      <c r="P12" s="7"/>
      <c r="Q12" s="7"/>
      <c r="R12" s="17"/>
    </row>
    <row r="13" spans="1:18" ht="46.5" x14ac:dyDescent="0.35">
      <c r="A13" s="10">
        <v>9</v>
      </c>
      <c r="B13" s="9" t="s">
        <v>183</v>
      </c>
      <c r="C13" s="9" t="s">
        <v>173</v>
      </c>
      <c r="D13" s="9" t="s">
        <v>182</v>
      </c>
      <c r="E13" s="15">
        <v>1060</v>
      </c>
      <c r="F13" s="15">
        <v>680</v>
      </c>
      <c r="G13" s="15">
        <v>380</v>
      </c>
      <c r="H13" s="10">
        <v>9</v>
      </c>
      <c r="I13" s="9" t="s">
        <v>183</v>
      </c>
      <c r="J13" s="9" t="s">
        <v>173</v>
      </c>
      <c r="K13" s="9" t="s">
        <v>182</v>
      </c>
      <c r="L13" s="15">
        <v>1060</v>
      </c>
      <c r="M13" s="15">
        <v>680</v>
      </c>
      <c r="N13" s="15">
        <v>380</v>
      </c>
      <c r="O13" s="7"/>
      <c r="P13" s="7"/>
      <c r="Q13" s="7"/>
      <c r="R13" s="17"/>
    </row>
    <row r="14" spans="1:18" ht="31" x14ac:dyDescent="0.35">
      <c r="A14" s="10">
        <v>10</v>
      </c>
      <c r="B14" s="8" t="s">
        <v>181</v>
      </c>
      <c r="C14" s="8" t="s">
        <v>173</v>
      </c>
      <c r="D14" s="8" t="s">
        <v>62</v>
      </c>
      <c r="E14" s="19">
        <v>3200</v>
      </c>
      <c r="F14" s="19">
        <v>1040</v>
      </c>
      <c r="G14" s="19">
        <v>680</v>
      </c>
      <c r="H14" s="10">
        <v>10</v>
      </c>
      <c r="I14" s="8" t="s">
        <v>181</v>
      </c>
      <c r="J14" s="8" t="s">
        <v>173</v>
      </c>
      <c r="K14" s="8" t="s">
        <v>62</v>
      </c>
      <c r="L14" s="19">
        <v>3200</v>
      </c>
      <c r="M14" s="19">
        <v>1040</v>
      </c>
      <c r="N14" s="19">
        <v>680</v>
      </c>
      <c r="O14" s="7"/>
      <c r="P14" s="7"/>
      <c r="Q14" s="7"/>
      <c r="R14" s="17"/>
    </row>
    <row r="15" spans="1:18" ht="31" x14ac:dyDescent="0.35">
      <c r="A15" s="10">
        <v>11</v>
      </c>
      <c r="B15" s="8" t="s">
        <v>180</v>
      </c>
      <c r="C15" s="8" t="s">
        <v>173</v>
      </c>
      <c r="D15" s="8" t="s">
        <v>179</v>
      </c>
      <c r="E15" s="19">
        <v>1900</v>
      </c>
      <c r="F15" s="19">
        <v>600</v>
      </c>
      <c r="G15" s="19">
        <v>360</v>
      </c>
      <c r="H15" s="10">
        <v>11</v>
      </c>
      <c r="I15" s="8" t="s">
        <v>180</v>
      </c>
      <c r="J15" s="8" t="s">
        <v>173</v>
      </c>
      <c r="K15" s="8" t="s">
        <v>179</v>
      </c>
      <c r="L15" s="19">
        <v>1900</v>
      </c>
      <c r="M15" s="19">
        <v>600</v>
      </c>
      <c r="N15" s="19">
        <v>360</v>
      </c>
      <c r="O15" s="7"/>
      <c r="P15" s="7"/>
      <c r="Q15" s="7"/>
      <c r="R15" s="17"/>
    </row>
    <row r="16" spans="1:18" ht="31" x14ac:dyDescent="0.35">
      <c r="A16" s="10">
        <v>12</v>
      </c>
      <c r="B16" s="8" t="s">
        <v>178</v>
      </c>
      <c r="C16" s="8" t="s">
        <v>14</v>
      </c>
      <c r="D16" s="8" t="s">
        <v>62</v>
      </c>
      <c r="E16" s="19">
        <v>1900</v>
      </c>
      <c r="F16" s="19">
        <v>600</v>
      </c>
      <c r="G16" s="19">
        <v>280</v>
      </c>
      <c r="H16" s="10">
        <v>12</v>
      </c>
      <c r="I16" s="8" t="s">
        <v>178</v>
      </c>
      <c r="J16" s="8" t="s">
        <v>14</v>
      </c>
      <c r="K16" s="8" t="s">
        <v>62</v>
      </c>
      <c r="L16" s="19">
        <v>1900</v>
      </c>
      <c r="M16" s="19">
        <v>600</v>
      </c>
      <c r="N16" s="19">
        <v>280</v>
      </c>
      <c r="O16" s="7"/>
      <c r="P16" s="7"/>
      <c r="Q16" s="7"/>
      <c r="R16" s="17"/>
    </row>
    <row r="17" spans="1:18" ht="31" x14ac:dyDescent="0.35">
      <c r="A17" s="10">
        <v>13</v>
      </c>
      <c r="B17" s="8" t="s">
        <v>177</v>
      </c>
      <c r="C17" s="8" t="s">
        <v>14</v>
      </c>
      <c r="D17" s="8" t="s">
        <v>173</v>
      </c>
      <c r="E17" s="19">
        <v>1900</v>
      </c>
      <c r="F17" s="19"/>
      <c r="G17" s="19"/>
      <c r="H17" s="10">
        <v>13</v>
      </c>
      <c r="I17" s="8" t="s">
        <v>177</v>
      </c>
      <c r="J17" s="8" t="s">
        <v>14</v>
      </c>
      <c r="K17" s="8" t="s">
        <v>173</v>
      </c>
      <c r="L17" s="19">
        <v>1900</v>
      </c>
      <c r="M17" s="19"/>
      <c r="N17" s="19"/>
      <c r="O17" s="7"/>
      <c r="P17" s="7"/>
      <c r="Q17" s="7"/>
      <c r="R17" s="17"/>
    </row>
    <row r="18" spans="1:18" ht="31" x14ac:dyDescent="0.35">
      <c r="A18" s="10">
        <v>14</v>
      </c>
      <c r="B18" s="8" t="s">
        <v>176</v>
      </c>
      <c r="C18" s="8" t="s">
        <v>173</v>
      </c>
      <c r="D18" s="8" t="s">
        <v>70</v>
      </c>
      <c r="E18" s="19">
        <v>1700</v>
      </c>
      <c r="F18" s="19"/>
      <c r="G18" s="19"/>
      <c r="H18" s="10">
        <v>14</v>
      </c>
      <c r="I18" s="8" t="s">
        <v>176</v>
      </c>
      <c r="J18" s="8" t="s">
        <v>173</v>
      </c>
      <c r="K18" s="8" t="s">
        <v>70</v>
      </c>
      <c r="L18" s="19">
        <v>1700</v>
      </c>
      <c r="M18" s="19"/>
      <c r="N18" s="19"/>
      <c r="O18" s="7"/>
      <c r="P18" s="7"/>
      <c r="Q18" s="7"/>
      <c r="R18" s="17"/>
    </row>
    <row r="19" spans="1:18" ht="31" x14ac:dyDescent="0.35">
      <c r="A19" s="10">
        <v>15</v>
      </c>
      <c r="B19" s="8" t="s">
        <v>175</v>
      </c>
      <c r="C19" s="8" t="s">
        <v>174</v>
      </c>
      <c r="D19" s="8" t="s">
        <v>173</v>
      </c>
      <c r="E19" s="19">
        <v>1900</v>
      </c>
      <c r="F19" s="19">
        <v>710</v>
      </c>
      <c r="G19" s="19">
        <v>390</v>
      </c>
      <c r="H19" s="10">
        <v>15</v>
      </c>
      <c r="I19" s="8" t="s">
        <v>175</v>
      </c>
      <c r="J19" s="8" t="s">
        <v>174</v>
      </c>
      <c r="K19" s="8" t="s">
        <v>173</v>
      </c>
      <c r="L19" s="19">
        <v>1900</v>
      </c>
      <c r="M19" s="19">
        <v>710</v>
      </c>
      <c r="N19" s="19">
        <v>390</v>
      </c>
      <c r="O19" s="7"/>
      <c r="P19" s="7"/>
      <c r="Q19" s="7"/>
      <c r="R19" s="17"/>
    </row>
    <row r="20" spans="1:18" ht="31" x14ac:dyDescent="0.35">
      <c r="A20" s="10">
        <v>16</v>
      </c>
      <c r="B20" s="8" t="s">
        <v>168</v>
      </c>
      <c r="C20" s="8" t="s">
        <v>172</v>
      </c>
      <c r="D20" s="8" t="s">
        <v>121</v>
      </c>
      <c r="E20" s="19">
        <v>6900</v>
      </c>
      <c r="F20" s="19">
        <v>1500</v>
      </c>
      <c r="G20" s="19">
        <v>660</v>
      </c>
      <c r="H20" s="10">
        <v>16</v>
      </c>
      <c r="I20" s="8" t="s">
        <v>168</v>
      </c>
      <c r="J20" s="8" t="s">
        <v>172</v>
      </c>
      <c r="K20" s="8" t="s">
        <v>121</v>
      </c>
      <c r="L20" s="19">
        <v>6900</v>
      </c>
      <c r="M20" s="19">
        <v>1500</v>
      </c>
      <c r="N20" s="19">
        <v>660</v>
      </c>
      <c r="O20" s="7"/>
      <c r="P20" s="7"/>
      <c r="Q20" s="7"/>
      <c r="R20" s="17"/>
    </row>
    <row r="21" spans="1:18" ht="31" x14ac:dyDescent="0.35">
      <c r="A21" s="10">
        <v>17</v>
      </c>
      <c r="B21" s="8" t="s">
        <v>168</v>
      </c>
      <c r="C21" s="8" t="s">
        <v>121</v>
      </c>
      <c r="D21" s="8" t="s">
        <v>171</v>
      </c>
      <c r="E21" s="19">
        <v>9100</v>
      </c>
      <c r="F21" s="19">
        <v>1700</v>
      </c>
      <c r="G21" s="19">
        <v>890</v>
      </c>
      <c r="H21" s="10">
        <v>17</v>
      </c>
      <c r="I21" s="8" t="s">
        <v>168</v>
      </c>
      <c r="J21" s="8" t="s">
        <v>121</v>
      </c>
      <c r="K21" s="8" t="s">
        <v>171</v>
      </c>
      <c r="L21" s="19">
        <v>9100</v>
      </c>
      <c r="M21" s="19">
        <v>1700</v>
      </c>
      <c r="N21" s="19">
        <v>890</v>
      </c>
      <c r="O21" s="7"/>
      <c r="P21" s="7"/>
      <c r="Q21" s="7"/>
      <c r="R21" s="17"/>
    </row>
    <row r="22" spans="1:18" ht="31" x14ac:dyDescent="0.35">
      <c r="A22" s="10">
        <v>18</v>
      </c>
      <c r="B22" s="8" t="s">
        <v>168</v>
      </c>
      <c r="C22" s="8" t="s">
        <v>170</v>
      </c>
      <c r="D22" s="8" t="s">
        <v>169</v>
      </c>
      <c r="E22" s="19">
        <v>6900</v>
      </c>
      <c r="F22" s="19">
        <v>1500</v>
      </c>
      <c r="G22" s="19">
        <v>660</v>
      </c>
      <c r="H22" s="10">
        <v>18</v>
      </c>
      <c r="I22" s="8" t="s">
        <v>168</v>
      </c>
      <c r="J22" s="8" t="s">
        <v>170</v>
      </c>
      <c r="K22" s="8" t="s">
        <v>169</v>
      </c>
      <c r="L22" s="19">
        <v>6900</v>
      </c>
      <c r="M22" s="19">
        <v>1500</v>
      </c>
      <c r="N22" s="19">
        <v>660</v>
      </c>
      <c r="O22" s="7"/>
      <c r="P22" s="7"/>
      <c r="Q22" s="7"/>
      <c r="R22" s="17"/>
    </row>
    <row r="23" spans="1:18" ht="31" x14ac:dyDescent="0.35">
      <c r="A23" s="10">
        <v>19</v>
      </c>
      <c r="B23" s="8" t="s">
        <v>168</v>
      </c>
      <c r="C23" s="8" t="s">
        <v>169</v>
      </c>
      <c r="D23" s="8" t="s">
        <v>62</v>
      </c>
      <c r="E23" s="19">
        <v>5400</v>
      </c>
      <c r="F23" s="19">
        <v>1140</v>
      </c>
      <c r="G23" s="19">
        <v>630</v>
      </c>
      <c r="H23" s="10">
        <v>19</v>
      </c>
      <c r="I23" s="8" t="s">
        <v>168</v>
      </c>
      <c r="J23" s="8" t="s">
        <v>169</v>
      </c>
      <c r="K23" s="8" t="s">
        <v>62</v>
      </c>
      <c r="L23" s="19">
        <v>5400</v>
      </c>
      <c r="M23" s="19">
        <v>1140</v>
      </c>
      <c r="N23" s="19">
        <v>630</v>
      </c>
      <c r="O23" s="7"/>
      <c r="P23" s="7"/>
      <c r="Q23" s="7"/>
      <c r="R23" s="17"/>
    </row>
    <row r="24" spans="1:18" ht="31" x14ac:dyDescent="0.35">
      <c r="A24" s="10">
        <v>20</v>
      </c>
      <c r="B24" s="8" t="s">
        <v>168</v>
      </c>
      <c r="C24" s="8" t="s">
        <v>62</v>
      </c>
      <c r="D24" s="8" t="s">
        <v>63</v>
      </c>
      <c r="E24" s="19">
        <v>4600</v>
      </c>
      <c r="F24" s="19">
        <v>1140</v>
      </c>
      <c r="G24" s="19">
        <v>630</v>
      </c>
      <c r="H24" s="10">
        <v>20</v>
      </c>
      <c r="I24" s="8" t="s">
        <v>168</v>
      </c>
      <c r="J24" s="8" t="s">
        <v>62</v>
      </c>
      <c r="K24" s="8" t="s">
        <v>63</v>
      </c>
      <c r="L24" s="19">
        <v>4600</v>
      </c>
      <c r="M24" s="19">
        <v>1140</v>
      </c>
      <c r="N24" s="19">
        <v>630</v>
      </c>
      <c r="O24" s="7"/>
      <c r="P24" s="7"/>
      <c r="Q24" s="7"/>
      <c r="R24" s="17"/>
    </row>
    <row r="25" spans="1:18" ht="31" x14ac:dyDescent="0.35">
      <c r="A25" s="10">
        <v>21</v>
      </c>
      <c r="B25" s="8" t="s">
        <v>167</v>
      </c>
      <c r="C25" s="8" t="s">
        <v>19</v>
      </c>
      <c r="D25" s="8" t="s">
        <v>166</v>
      </c>
      <c r="E25" s="19">
        <v>700</v>
      </c>
      <c r="F25" s="19">
        <v>450</v>
      </c>
      <c r="G25" s="19">
        <v>380</v>
      </c>
      <c r="H25" s="10">
        <v>21</v>
      </c>
      <c r="I25" s="8" t="s">
        <v>167</v>
      </c>
      <c r="J25" s="8" t="s">
        <v>19</v>
      </c>
      <c r="K25" s="8" t="s">
        <v>166</v>
      </c>
      <c r="L25" s="19">
        <v>700</v>
      </c>
      <c r="M25" s="19">
        <v>450</v>
      </c>
      <c r="N25" s="19">
        <v>380</v>
      </c>
      <c r="O25" s="7"/>
      <c r="P25" s="7"/>
      <c r="Q25" s="7"/>
      <c r="R25" s="17"/>
    </row>
    <row r="26" spans="1:18" ht="31" x14ac:dyDescent="0.35">
      <c r="A26" s="10">
        <v>22</v>
      </c>
      <c r="B26" s="8" t="s">
        <v>165</v>
      </c>
      <c r="C26" s="8" t="s">
        <v>19</v>
      </c>
      <c r="D26" s="8" t="s">
        <v>164</v>
      </c>
      <c r="E26" s="19">
        <v>1100</v>
      </c>
      <c r="F26" s="19">
        <v>490</v>
      </c>
      <c r="G26" s="19">
        <v>360</v>
      </c>
      <c r="H26" s="10">
        <v>22</v>
      </c>
      <c r="I26" s="8" t="s">
        <v>165</v>
      </c>
      <c r="J26" s="8" t="s">
        <v>19</v>
      </c>
      <c r="K26" s="8" t="s">
        <v>164</v>
      </c>
      <c r="L26" s="19">
        <v>1100</v>
      </c>
      <c r="M26" s="19">
        <v>490</v>
      </c>
      <c r="N26" s="19">
        <v>360</v>
      </c>
      <c r="O26" s="7"/>
      <c r="P26" s="7"/>
      <c r="Q26" s="7"/>
      <c r="R26" s="17"/>
    </row>
    <row r="27" spans="1:18" ht="31" x14ac:dyDescent="0.35">
      <c r="A27" s="10">
        <v>23</v>
      </c>
      <c r="B27" s="8" t="s">
        <v>163</v>
      </c>
      <c r="C27" s="8" t="s">
        <v>19</v>
      </c>
      <c r="D27" s="8" t="s">
        <v>162</v>
      </c>
      <c r="E27" s="19">
        <v>850</v>
      </c>
      <c r="F27" s="19">
        <v>410</v>
      </c>
      <c r="G27" s="19">
        <v>280</v>
      </c>
      <c r="H27" s="10">
        <v>23</v>
      </c>
      <c r="I27" s="8" t="s">
        <v>163</v>
      </c>
      <c r="J27" s="8" t="s">
        <v>19</v>
      </c>
      <c r="K27" s="8" t="s">
        <v>162</v>
      </c>
      <c r="L27" s="19">
        <v>850</v>
      </c>
      <c r="M27" s="19">
        <v>410</v>
      </c>
      <c r="N27" s="19">
        <v>280</v>
      </c>
      <c r="O27" s="7"/>
      <c r="P27" s="7"/>
      <c r="Q27" s="7"/>
      <c r="R27" s="17"/>
    </row>
    <row r="28" spans="1:18" ht="31" x14ac:dyDescent="0.35">
      <c r="A28" s="10">
        <v>24</v>
      </c>
      <c r="B28" s="8" t="s">
        <v>161</v>
      </c>
      <c r="C28" s="8" t="s">
        <v>19</v>
      </c>
      <c r="D28" s="8" t="s">
        <v>160</v>
      </c>
      <c r="E28" s="19">
        <v>710</v>
      </c>
      <c r="F28" s="19">
        <v>360</v>
      </c>
      <c r="G28" s="19">
        <v>280</v>
      </c>
      <c r="H28" s="10">
        <v>24</v>
      </c>
      <c r="I28" s="8" t="s">
        <v>161</v>
      </c>
      <c r="J28" s="8" t="s">
        <v>19</v>
      </c>
      <c r="K28" s="8" t="s">
        <v>160</v>
      </c>
      <c r="L28" s="19">
        <v>710</v>
      </c>
      <c r="M28" s="19">
        <v>360</v>
      </c>
      <c r="N28" s="19">
        <v>280</v>
      </c>
      <c r="O28" s="7"/>
      <c r="P28" s="7"/>
      <c r="Q28" s="7"/>
      <c r="R28" s="17"/>
    </row>
    <row r="29" spans="1:18" ht="31" x14ac:dyDescent="0.35">
      <c r="A29" s="10">
        <v>25</v>
      </c>
      <c r="B29" s="8" t="s">
        <v>157</v>
      </c>
      <c r="C29" s="8" t="s">
        <v>63</v>
      </c>
      <c r="D29" s="8" t="s">
        <v>159</v>
      </c>
      <c r="E29" s="19">
        <v>3200</v>
      </c>
      <c r="F29" s="19">
        <v>990</v>
      </c>
      <c r="G29" s="19">
        <v>530</v>
      </c>
      <c r="H29" s="10">
        <v>25</v>
      </c>
      <c r="I29" s="8" t="s">
        <v>157</v>
      </c>
      <c r="J29" s="8" t="s">
        <v>63</v>
      </c>
      <c r="K29" s="8" t="s">
        <v>159</v>
      </c>
      <c r="L29" s="19">
        <v>3200</v>
      </c>
      <c r="M29" s="19">
        <v>990</v>
      </c>
      <c r="N29" s="19">
        <v>530</v>
      </c>
      <c r="O29" s="7"/>
      <c r="P29" s="7"/>
      <c r="Q29" s="7"/>
      <c r="R29" s="17"/>
    </row>
    <row r="30" spans="1:18" ht="31" x14ac:dyDescent="0.35">
      <c r="A30" s="10">
        <v>26</v>
      </c>
      <c r="B30" s="8" t="s">
        <v>157</v>
      </c>
      <c r="C30" s="8" t="s">
        <v>159</v>
      </c>
      <c r="D30" s="8" t="s">
        <v>158</v>
      </c>
      <c r="E30" s="19">
        <v>2800</v>
      </c>
      <c r="F30" s="19">
        <v>990</v>
      </c>
      <c r="G30" s="19">
        <v>530</v>
      </c>
      <c r="H30" s="10">
        <v>26</v>
      </c>
      <c r="I30" s="8" t="s">
        <v>157</v>
      </c>
      <c r="J30" s="8" t="s">
        <v>159</v>
      </c>
      <c r="K30" s="8" t="s">
        <v>158</v>
      </c>
      <c r="L30" s="19">
        <v>2800</v>
      </c>
      <c r="M30" s="19">
        <v>990</v>
      </c>
      <c r="N30" s="19">
        <v>530</v>
      </c>
      <c r="O30" s="7"/>
      <c r="P30" s="7"/>
      <c r="Q30" s="7"/>
      <c r="R30" s="17"/>
    </row>
    <row r="31" spans="1:18" ht="31" x14ac:dyDescent="0.35">
      <c r="A31" s="10">
        <v>27</v>
      </c>
      <c r="B31" s="9" t="s">
        <v>157</v>
      </c>
      <c r="C31" s="9" t="s">
        <v>156</v>
      </c>
      <c r="D31" s="9" t="s">
        <v>14</v>
      </c>
      <c r="E31" s="15">
        <v>1230</v>
      </c>
      <c r="F31" s="15">
        <v>890</v>
      </c>
      <c r="G31" s="15">
        <v>400</v>
      </c>
      <c r="H31" s="10">
        <v>27</v>
      </c>
      <c r="I31" s="9" t="s">
        <v>157</v>
      </c>
      <c r="J31" s="9" t="s">
        <v>156</v>
      </c>
      <c r="K31" s="9" t="s">
        <v>14</v>
      </c>
      <c r="L31" s="15">
        <v>1230</v>
      </c>
      <c r="M31" s="15">
        <v>890</v>
      </c>
      <c r="N31" s="15">
        <v>400</v>
      </c>
      <c r="O31" s="7"/>
      <c r="P31" s="7"/>
      <c r="Q31" s="7"/>
      <c r="R31" s="17"/>
    </row>
    <row r="32" spans="1:18" ht="31" x14ac:dyDescent="0.35">
      <c r="A32" s="10">
        <v>28</v>
      </c>
      <c r="B32" s="8" t="s">
        <v>155</v>
      </c>
      <c r="C32" s="8" t="s">
        <v>16</v>
      </c>
      <c r="D32" s="8" t="s">
        <v>154</v>
      </c>
      <c r="E32" s="19">
        <v>3300</v>
      </c>
      <c r="F32" s="19">
        <v>1650</v>
      </c>
      <c r="G32" s="19">
        <v>990</v>
      </c>
      <c r="H32" s="10">
        <v>28</v>
      </c>
      <c r="I32" s="8" t="s">
        <v>155</v>
      </c>
      <c r="J32" s="8" t="s">
        <v>16</v>
      </c>
      <c r="K32" s="8" t="s">
        <v>154</v>
      </c>
      <c r="L32" s="19">
        <v>3300</v>
      </c>
      <c r="M32" s="19">
        <v>1650</v>
      </c>
      <c r="N32" s="19">
        <v>990</v>
      </c>
      <c r="O32" s="7"/>
      <c r="P32" s="7"/>
      <c r="Q32" s="7"/>
      <c r="R32" s="17"/>
    </row>
    <row r="33" spans="1:18" ht="31" x14ac:dyDescent="0.35">
      <c r="A33" s="10">
        <v>29</v>
      </c>
      <c r="B33" s="8" t="s">
        <v>153</v>
      </c>
      <c r="C33" s="8" t="s">
        <v>19</v>
      </c>
      <c r="D33" s="8" t="s">
        <v>152</v>
      </c>
      <c r="E33" s="19">
        <v>2700</v>
      </c>
      <c r="F33" s="19">
        <v>1040</v>
      </c>
      <c r="G33" s="19">
        <v>650</v>
      </c>
      <c r="H33" s="10">
        <v>29</v>
      </c>
      <c r="I33" s="8" t="s">
        <v>153</v>
      </c>
      <c r="J33" s="8" t="s">
        <v>19</v>
      </c>
      <c r="K33" s="8" t="s">
        <v>152</v>
      </c>
      <c r="L33" s="19">
        <v>2700</v>
      </c>
      <c r="M33" s="19">
        <v>1040</v>
      </c>
      <c r="N33" s="19">
        <v>650</v>
      </c>
      <c r="O33" s="7"/>
      <c r="P33" s="7"/>
      <c r="Q33" s="7"/>
      <c r="R33" s="17"/>
    </row>
    <row r="34" spans="1:18" ht="31" x14ac:dyDescent="0.35">
      <c r="A34" s="10">
        <v>30</v>
      </c>
      <c r="B34" s="8" t="s">
        <v>151</v>
      </c>
      <c r="C34" s="8" t="s">
        <v>19</v>
      </c>
      <c r="D34" s="8" t="s">
        <v>141</v>
      </c>
      <c r="E34" s="19">
        <v>3300</v>
      </c>
      <c r="F34" s="19">
        <v>990</v>
      </c>
      <c r="G34" s="19">
        <v>610</v>
      </c>
      <c r="H34" s="10">
        <v>30</v>
      </c>
      <c r="I34" s="8" t="s">
        <v>151</v>
      </c>
      <c r="J34" s="8" t="s">
        <v>19</v>
      </c>
      <c r="K34" s="8" t="s">
        <v>141</v>
      </c>
      <c r="L34" s="19">
        <v>3300</v>
      </c>
      <c r="M34" s="19">
        <v>990</v>
      </c>
      <c r="N34" s="19">
        <v>610</v>
      </c>
      <c r="O34" s="7"/>
      <c r="P34" s="7"/>
      <c r="Q34" s="7"/>
      <c r="R34" s="17"/>
    </row>
    <row r="35" spans="1:18" ht="31" x14ac:dyDescent="0.35">
      <c r="A35" s="10">
        <v>31</v>
      </c>
      <c r="B35" s="8" t="s">
        <v>150</v>
      </c>
      <c r="C35" s="8" t="s">
        <v>141</v>
      </c>
      <c r="D35" s="8" t="s">
        <v>149</v>
      </c>
      <c r="E35" s="19">
        <v>1100</v>
      </c>
      <c r="F35" s="19">
        <v>490</v>
      </c>
      <c r="G35" s="19">
        <v>360</v>
      </c>
      <c r="H35" s="10">
        <v>31</v>
      </c>
      <c r="I35" s="8" t="s">
        <v>150</v>
      </c>
      <c r="J35" s="8" t="s">
        <v>141</v>
      </c>
      <c r="K35" s="8" t="s">
        <v>149</v>
      </c>
      <c r="L35" s="19">
        <v>1100</v>
      </c>
      <c r="M35" s="19">
        <v>490</v>
      </c>
      <c r="N35" s="19">
        <v>360</v>
      </c>
      <c r="O35" s="7"/>
      <c r="P35" s="7"/>
      <c r="Q35" s="7"/>
      <c r="R35" s="17"/>
    </row>
    <row r="36" spans="1:18" ht="31" x14ac:dyDescent="0.35">
      <c r="A36" s="10">
        <v>32</v>
      </c>
      <c r="B36" s="8" t="s">
        <v>146</v>
      </c>
      <c r="C36" s="8" t="s">
        <v>141</v>
      </c>
      <c r="D36" s="8" t="s">
        <v>148</v>
      </c>
      <c r="E36" s="19">
        <v>1900</v>
      </c>
      <c r="F36" s="19">
        <v>600</v>
      </c>
      <c r="G36" s="19">
        <v>360</v>
      </c>
      <c r="H36" s="10">
        <v>32</v>
      </c>
      <c r="I36" s="8" t="s">
        <v>146</v>
      </c>
      <c r="J36" s="8" t="s">
        <v>141</v>
      </c>
      <c r="K36" s="8" t="s">
        <v>148</v>
      </c>
      <c r="L36" s="19">
        <v>1900</v>
      </c>
      <c r="M36" s="19">
        <v>600</v>
      </c>
      <c r="N36" s="19">
        <v>360</v>
      </c>
      <c r="O36" s="7"/>
      <c r="P36" s="7"/>
      <c r="Q36" s="7"/>
      <c r="R36" s="17"/>
    </row>
    <row r="37" spans="1:18" ht="31" x14ac:dyDescent="0.35">
      <c r="A37" s="10">
        <v>33</v>
      </c>
      <c r="B37" s="8" t="s">
        <v>144</v>
      </c>
      <c r="C37" s="8" t="s">
        <v>121</v>
      </c>
      <c r="D37" s="8" t="s">
        <v>147</v>
      </c>
      <c r="E37" s="19">
        <v>1900</v>
      </c>
      <c r="F37" s="19"/>
      <c r="G37" s="19"/>
      <c r="H37" s="10">
        <v>33</v>
      </c>
      <c r="I37" s="8" t="s">
        <v>144</v>
      </c>
      <c r="J37" s="8" t="s">
        <v>121</v>
      </c>
      <c r="K37" s="8" t="s">
        <v>147</v>
      </c>
      <c r="L37" s="19">
        <v>1900</v>
      </c>
      <c r="M37" s="19"/>
      <c r="N37" s="19"/>
      <c r="O37" s="7"/>
      <c r="P37" s="7"/>
      <c r="Q37" s="7"/>
      <c r="R37" s="17"/>
    </row>
    <row r="38" spans="1:18" ht="31" x14ac:dyDescent="0.35">
      <c r="A38" s="10">
        <v>34</v>
      </c>
      <c r="B38" s="8" t="s">
        <v>147</v>
      </c>
      <c r="C38" s="8" t="s">
        <v>124</v>
      </c>
      <c r="D38" s="8" t="s">
        <v>146</v>
      </c>
      <c r="E38" s="19">
        <v>1900</v>
      </c>
      <c r="F38" s="19">
        <v>600</v>
      </c>
      <c r="G38" s="19">
        <v>360</v>
      </c>
      <c r="H38" s="10">
        <v>34</v>
      </c>
      <c r="I38" s="8" t="s">
        <v>147</v>
      </c>
      <c r="J38" s="8" t="s">
        <v>124</v>
      </c>
      <c r="K38" s="8" t="s">
        <v>146</v>
      </c>
      <c r="L38" s="19">
        <v>1900</v>
      </c>
      <c r="M38" s="19">
        <v>600</v>
      </c>
      <c r="N38" s="19">
        <v>360</v>
      </c>
      <c r="O38" s="7"/>
      <c r="P38" s="7"/>
      <c r="Q38" s="7"/>
      <c r="R38" s="17"/>
    </row>
    <row r="39" spans="1:18" ht="31" x14ac:dyDescent="0.35">
      <c r="A39" s="10">
        <v>35</v>
      </c>
      <c r="B39" s="8" t="s">
        <v>145</v>
      </c>
      <c r="C39" s="8" t="s">
        <v>121</v>
      </c>
      <c r="D39" s="8" t="s">
        <v>144</v>
      </c>
      <c r="E39" s="19">
        <v>1900</v>
      </c>
      <c r="F39" s="19">
        <v>600</v>
      </c>
      <c r="G39" s="19">
        <v>360</v>
      </c>
      <c r="H39" s="10">
        <v>35</v>
      </c>
      <c r="I39" s="8" t="s">
        <v>145</v>
      </c>
      <c r="J39" s="8" t="s">
        <v>121</v>
      </c>
      <c r="K39" s="8" t="s">
        <v>144</v>
      </c>
      <c r="L39" s="19">
        <v>1900</v>
      </c>
      <c r="M39" s="19">
        <v>600</v>
      </c>
      <c r="N39" s="19">
        <v>360</v>
      </c>
      <c r="O39" s="7"/>
      <c r="P39" s="7"/>
      <c r="Q39" s="7"/>
      <c r="R39" s="17"/>
    </row>
    <row r="40" spans="1:18" ht="31" x14ac:dyDescent="0.35">
      <c r="A40" s="10">
        <v>36</v>
      </c>
      <c r="B40" s="8" t="s">
        <v>143</v>
      </c>
      <c r="C40" s="8" t="s">
        <v>126</v>
      </c>
      <c r="D40" s="8" t="s">
        <v>139</v>
      </c>
      <c r="E40" s="19">
        <v>1600</v>
      </c>
      <c r="F40" s="19">
        <v>740</v>
      </c>
      <c r="G40" s="19">
        <v>270</v>
      </c>
      <c r="H40" s="10">
        <v>36</v>
      </c>
      <c r="I40" s="8" t="s">
        <v>143</v>
      </c>
      <c r="J40" s="8" t="s">
        <v>126</v>
      </c>
      <c r="K40" s="8" t="s">
        <v>139</v>
      </c>
      <c r="L40" s="19">
        <v>1600</v>
      </c>
      <c r="M40" s="19">
        <v>740</v>
      </c>
      <c r="N40" s="19">
        <v>270</v>
      </c>
      <c r="O40" s="7"/>
      <c r="P40" s="7"/>
      <c r="Q40" s="7"/>
      <c r="R40" s="17"/>
    </row>
    <row r="41" spans="1:18" ht="108" customHeight="1" x14ac:dyDescent="0.35">
      <c r="A41" s="10">
        <v>37</v>
      </c>
      <c r="B41" s="8" t="s">
        <v>143</v>
      </c>
      <c r="C41" s="8" t="s">
        <v>121</v>
      </c>
      <c r="D41" s="8" t="s">
        <v>46</v>
      </c>
      <c r="E41" s="19">
        <v>1900</v>
      </c>
      <c r="F41" s="18">
        <v>950</v>
      </c>
      <c r="G41" s="19"/>
      <c r="H41" s="10">
        <v>37</v>
      </c>
      <c r="I41" s="8" t="s">
        <v>143</v>
      </c>
      <c r="J41" s="8" t="s">
        <v>121</v>
      </c>
      <c r="K41" s="8" t="s">
        <v>46</v>
      </c>
      <c r="L41" s="19">
        <v>1900</v>
      </c>
      <c r="M41" s="18">
        <v>950</v>
      </c>
      <c r="N41" s="19"/>
      <c r="O41" s="7"/>
      <c r="P41" s="7"/>
      <c r="Q41" s="7"/>
      <c r="R41" s="17"/>
    </row>
    <row r="42" spans="1:18" ht="31" x14ac:dyDescent="0.35">
      <c r="A42" s="10">
        <v>38</v>
      </c>
      <c r="B42" s="8" t="s">
        <v>142</v>
      </c>
      <c r="C42" s="8" t="s">
        <v>126</v>
      </c>
      <c r="D42" s="8" t="s">
        <v>124</v>
      </c>
      <c r="E42" s="19">
        <v>2200</v>
      </c>
      <c r="F42" s="19"/>
      <c r="G42" s="19"/>
      <c r="H42" s="10">
        <v>38</v>
      </c>
      <c r="I42" s="8" t="s">
        <v>142</v>
      </c>
      <c r="J42" s="8" t="s">
        <v>126</v>
      </c>
      <c r="K42" s="8" t="s">
        <v>124</v>
      </c>
      <c r="L42" s="19">
        <v>2200</v>
      </c>
      <c r="M42" s="19"/>
      <c r="N42" s="19"/>
      <c r="O42" s="7"/>
      <c r="P42" s="7"/>
      <c r="Q42" s="7"/>
      <c r="R42" s="17"/>
    </row>
    <row r="43" spans="1:18" ht="55.9" customHeight="1" x14ac:dyDescent="0.35">
      <c r="A43" s="10">
        <v>39</v>
      </c>
      <c r="B43" s="8" t="s">
        <v>140</v>
      </c>
      <c r="C43" s="8" t="s">
        <v>141</v>
      </c>
      <c r="D43" s="8" t="s">
        <v>139</v>
      </c>
      <c r="E43" s="19">
        <v>2700</v>
      </c>
      <c r="F43" s="19"/>
      <c r="G43" s="19"/>
      <c r="H43" s="10">
        <v>39</v>
      </c>
      <c r="I43" s="8" t="s">
        <v>140</v>
      </c>
      <c r="J43" s="8" t="s">
        <v>141</v>
      </c>
      <c r="K43" s="8" t="s">
        <v>139</v>
      </c>
      <c r="L43" s="19">
        <v>2700</v>
      </c>
      <c r="M43" s="19"/>
      <c r="N43" s="19"/>
      <c r="O43" s="7"/>
      <c r="P43" s="7"/>
      <c r="Q43" s="7"/>
      <c r="R43" s="17"/>
    </row>
    <row r="44" spans="1:18" ht="54" x14ac:dyDescent="0.35">
      <c r="A44" s="10">
        <v>40</v>
      </c>
      <c r="B44" s="8" t="s">
        <v>140</v>
      </c>
      <c r="C44" s="8" t="s">
        <v>139</v>
      </c>
      <c r="D44" s="8" t="s">
        <v>46</v>
      </c>
      <c r="E44" s="19">
        <v>2200</v>
      </c>
      <c r="F44" s="19"/>
      <c r="G44" s="19"/>
      <c r="H44" s="10">
        <v>40</v>
      </c>
      <c r="I44" s="8" t="s">
        <v>140</v>
      </c>
      <c r="J44" s="8" t="s">
        <v>139</v>
      </c>
      <c r="K44" s="8" t="s">
        <v>46</v>
      </c>
      <c r="L44" s="19">
        <v>2200</v>
      </c>
      <c r="M44" s="19"/>
      <c r="N44" s="19"/>
      <c r="O44" s="14">
        <f>L44*1.1</f>
        <v>2420</v>
      </c>
      <c r="P44" s="26"/>
      <c r="Q44" s="26"/>
      <c r="R44" s="25" t="s">
        <v>138</v>
      </c>
    </row>
    <row r="45" spans="1:18" ht="31" x14ac:dyDescent="0.35">
      <c r="A45" s="10">
        <v>41</v>
      </c>
      <c r="B45" s="8" t="s">
        <v>137</v>
      </c>
      <c r="C45" s="8" t="s">
        <v>16</v>
      </c>
      <c r="D45" s="8" t="s">
        <v>19</v>
      </c>
      <c r="E45" s="19">
        <v>2600</v>
      </c>
      <c r="F45" s="19">
        <v>1000</v>
      </c>
      <c r="G45" s="19"/>
      <c r="H45" s="10">
        <v>41</v>
      </c>
      <c r="I45" s="8" t="s">
        <v>137</v>
      </c>
      <c r="J45" s="8" t="s">
        <v>16</v>
      </c>
      <c r="K45" s="8" t="s">
        <v>19</v>
      </c>
      <c r="L45" s="19">
        <v>2600</v>
      </c>
      <c r="M45" s="19">
        <v>1000</v>
      </c>
      <c r="N45" s="19"/>
      <c r="O45" s="7"/>
      <c r="P45" s="7"/>
      <c r="Q45" s="7"/>
      <c r="R45" s="17"/>
    </row>
    <row r="46" spans="1:18" ht="31" x14ac:dyDescent="0.35">
      <c r="A46" s="10">
        <v>42</v>
      </c>
      <c r="B46" s="8" t="s">
        <v>136</v>
      </c>
      <c r="C46" s="8" t="s">
        <v>126</v>
      </c>
      <c r="D46" s="8" t="s">
        <v>123</v>
      </c>
      <c r="E46" s="19">
        <v>1900</v>
      </c>
      <c r="F46" s="19"/>
      <c r="G46" s="19"/>
      <c r="H46" s="10">
        <v>42</v>
      </c>
      <c r="I46" s="8" t="s">
        <v>136</v>
      </c>
      <c r="J46" s="8" t="s">
        <v>126</v>
      </c>
      <c r="K46" s="8" t="s">
        <v>123</v>
      </c>
      <c r="L46" s="19">
        <v>1900</v>
      </c>
      <c r="M46" s="19"/>
      <c r="N46" s="19"/>
      <c r="O46" s="7"/>
      <c r="P46" s="7"/>
      <c r="Q46" s="7"/>
      <c r="R46" s="17"/>
    </row>
    <row r="47" spans="1:18" ht="72" customHeight="1" x14ac:dyDescent="0.35">
      <c r="A47" s="10">
        <v>43</v>
      </c>
      <c r="B47" s="8" t="s">
        <v>135</v>
      </c>
      <c r="C47" s="8" t="s">
        <v>126</v>
      </c>
      <c r="D47" s="8" t="s">
        <v>124</v>
      </c>
      <c r="E47" s="19">
        <v>1900</v>
      </c>
      <c r="F47" s="19"/>
      <c r="G47" s="19"/>
      <c r="H47" s="10">
        <v>43</v>
      </c>
      <c r="I47" s="8" t="s">
        <v>135</v>
      </c>
      <c r="J47" s="8" t="s">
        <v>126</v>
      </c>
      <c r="K47" s="8" t="s">
        <v>124</v>
      </c>
      <c r="L47" s="19">
        <v>1900</v>
      </c>
      <c r="M47" s="19"/>
      <c r="N47" s="19"/>
      <c r="O47" s="7"/>
      <c r="P47" s="7"/>
      <c r="Q47" s="7"/>
      <c r="R47" s="17"/>
    </row>
    <row r="48" spans="1:18" ht="31" x14ac:dyDescent="0.35">
      <c r="A48" s="10">
        <v>44</v>
      </c>
      <c r="B48" s="8" t="s">
        <v>134</v>
      </c>
      <c r="C48" s="8" t="s">
        <v>126</v>
      </c>
      <c r="D48" s="8" t="s">
        <v>124</v>
      </c>
      <c r="E48" s="18">
        <v>1900</v>
      </c>
      <c r="F48" s="19"/>
      <c r="G48" s="19"/>
      <c r="H48" s="10">
        <v>44</v>
      </c>
      <c r="I48" s="8" t="s">
        <v>134</v>
      </c>
      <c r="J48" s="8" t="s">
        <v>126</v>
      </c>
      <c r="K48" s="8" t="s">
        <v>124</v>
      </c>
      <c r="L48" s="18">
        <v>1900</v>
      </c>
      <c r="M48" s="19"/>
      <c r="N48" s="19"/>
      <c r="O48" s="7"/>
      <c r="P48" s="7"/>
      <c r="Q48" s="7"/>
      <c r="R48" s="17"/>
    </row>
    <row r="49" spans="1:18" ht="31" x14ac:dyDescent="0.35">
      <c r="A49" s="10">
        <v>45</v>
      </c>
      <c r="B49" s="8" t="s">
        <v>133</v>
      </c>
      <c r="C49" s="8" t="s">
        <v>132</v>
      </c>
      <c r="D49" s="8" t="s">
        <v>131</v>
      </c>
      <c r="E49" s="19">
        <v>1900</v>
      </c>
      <c r="F49" s="19"/>
      <c r="G49" s="19"/>
      <c r="H49" s="10">
        <v>45</v>
      </c>
      <c r="I49" s="8" t="s">
        <v>133</v>
      </c>
      <c r="J49" s="8" t="s">
        <v>132</v>
      </c>
      <c r="K49" s="8" t="s">
        <v>131</v>
      </c>
      <c r="L49" s="19">
        <v>1900</v>
      </c>
      <c r="M49" s="19"/>
      <c r="N49" s="19"/>
      <c r="O49" s="7"/>
      <c r="P49" s="7"/>
      <c r="Q49" s="7"/>
      <c r="R49" s="17"/>
    </row>
    <row r="50" spans="1:18" ht="31" x14ac:dyDescent="0.35">
      <c r="A50" s="10">
        <v>46</v>
      </c>
      <c r="B50" s="8" t="s">
        <v>130</v>
      </c>
      <c r="C50" s="8" t="s">
        <v>129</v>
      </c>
      <c r="D50" s="8" t="s">
        <v>128</v>
      </c>
      <c r="E50" s="19">
        <v>1900</v>
      </c>
      <c r="F50" s="19"/>
      <c r="G50" s="19"/>
      <c r="H50" s="10">
        <v>46</v>
      </c>
      <c r="I50" s="8" t="s">
        <v>130</v>
      </c>
      <c r="J50" s="8" t="s">
        <v>129</v>
      </c>
      <c r="K50" s="8" t="s">
        <v>128</v>
      </c>
      <c r="L50" s="19">
        <v>1900</v>
      </c>
      <c r="M50" s="19"/>
      <c r="N50" s="19"/>
      <c r="O50" s="7"/>
      <c r="P50" s="7"/>
      <c r="Q50" s="7"/>
      <c r="R50" s="17"/>
    </row>
    <row r="51" spans="1:18" ht="31" x14ac:dyDescent="0.35">
      <c r="A51" s="10">
        <v>47</v>
      </c>
      <c r="B51" s="8" t="s">
        <v>127</v>
      </c>
      <c r="C51" s="8" t="s">
        <v>126</v>
      </c>
      <c r="D51" s="8" t="s">
        <v>122</v>
      </c>
      <c r="E51" s="19">
        <v>2000</v>
      </c>
      <c r="F51" s="19"/>
      <c r="G51" s="19"/>
      <c r="H51" s="10">
        <v>47</v>
      </c>
      <c r="I51" s="8" t="s">
        <v>127</v>
      </c>
      <c r="J51" s="8" t="s">
        <v>126</v>
      </c>
      <c r="K51" s="8" t="s">
        <v>122</v>
      </c>
      <c r="L51" s="19">
        <v>2000</v>
      </c>
      <c r="M51" s="19"/>
      <c r="N51" s="19"/>
      <c r="O51" s="7"/>
      <c r="P51" s="7"/>
      <c r="Q51" s="7"/>
      <c r="R51" s="17"/>
    </row>
    <row r="52" spans="1:18" ht="31" x14ac:dyDescent="0.35">
      <c r="A52" s="10">
        <v>48</v>
      </c>
      <c r="B52" s="8" t="s">
        <v>125</v>
      </c>
      <c r="C52" s="8" t="s">
        <v>16</v>
      </c>
      <c r="D52" s="8" t="s">
        <v>124</v>
      </c>
      <c r="E52" s="19">
        <v>1900</v>
      </c>
      <c r="F52" s="19"/>
      <c r="G52" s="19"/>
      <c r="H52" s="10">
        <v>48</v>
      </c>
      <c r="I52" s="8" t="s">
        <v>125</v>
      </c>
      <c r="J52" s="8" t="s">
        <v>16</v>
      </c>
      <c r="K52" s="8" t="s">
        <v>124</v>
      </c>
      <c r="L52" s="19">
        <v>1900</v>
      </c>
      <c r="M52" s="19"/>
      <c r="N52" s="19"/>
      <c r="O52" s="7"/>
      <c r="P52" s="7"/>
      <c r="Q52" s="7"/>
      <c r="R52" s="17"/>
    </row>
    <row r="53" spans="1:18" ht="31" x14ac:dyDescent="0.35">
      <c r="A53" s="10">
        <v>49</v>
      </c>
      <c r="B53" s="8" t="s">
        <v>123</v>
      </c>
      <c r="C53" s="8" t="s">
        <v>122</v>
      </c>
      <c r="D53" s="8" t="s">
        <v>121</v>
      </c>
      <c r="E53" s="19">
        <v>1600</v>
      </c>
      <c r="F53" s="19"/>
      <c r="G53" s="19"/>
      <c r="H53" s="10">
        <v>49</v>
      </c>
      <c r="I53" s="8" t="s">
        <v>123</v>
      </c>
      <c r="J53" s="8" t="s">
        <v>122</v>
      </c>
      <c r="K53" s="8" t="s">
        <v>121</v>
      </c>
      <c r="L53" s="19">
        <v>1600</v>
      </c>
      <c r="M53" s="19"/>
      <c r="N53" s="19"/>
      <c r="O53" s="7"/>
      <c r="P53" s="7"/>
      <c r="Q53" s="7"/>
      <c r="R53" s="17"/>
    </row>
    <row r="54" spans="1:18" ht="31" x14ac:dyDescent="0.35">
      <c r="A54" s="10">
        <v>50</v>
      </c>
      <c r="B54" s="8" t="s">
        <v>120</v>
      </c>
      <c r="C54" s="8" t="s">
        <v>119</v>
      </c>
      <c r="D54" s="8" t="s">
        <v>118</v>
      </c>
      <c r="E54" s="19">
        <v>1600</v>
      </c>
      <c r="F54" s="19"/>
      <c r="G54" s="19"/>
      <c r="H54" s="10">
        <v>50</v>
      </c>
      <c r="I54" s="8" t="s">
        <v>120</v>
      </c>
      <c r="J54" s="8" t="s">
        <v>119</v>
      </c>
      <c r="K54" s="8" t="s">
        <v>118</v>
      </c>
      <c r="L54" s="19">
        <v>1600</v>
      </c>
      <c r="M54" s="19"/>
      <c r="N54" s="19"/>
      <c r="O54" s="7"/>
      <c r="P54" s="7"/>
      <c r="Q54" s="7"/>
      <c r="R54" s="17"/>
    </row>
    <row r="55" spans="1:18" ht="31" x14ac:dyDescent="0.35">
      <c r="A55" s="10">
        <v>51</v>
      </c>
      <c r="B55" s="8" t="s">
        <v>117</v>
      </c>
      <c r="C55" s="8" t="s">
        <v>62</v>
      </c>
      <c r="D55" s="8" t="s">
        <v>16</v>
      </c>
      <c r="E55" s="19">
        <v>750</v>
      </c>
      <c r="F55" s="19">
        <v>410</v>
      </c>
      <c r="G55" s="19">
        <v>280</v>
      </c>
      <c r="H55" s="10">
        <v>51</v>
      </c>
      <c r="I55" s="8" t="s">
        <v>117</v>
      </c>
      <c r="J55" s="8" t="s">
        <v>62</v>
      </c>
      <c r="K55" s="8" t="s">
        <v>16</v>
      </c>
      <c r="L55" s="19">
        <v>750</v>
      </c>
      <c r="M55" s="19">
        <v>410</v>
      </c>
      <c r="N55" s="19">
        <v>280</v>
      </c>
      <c r="O55" s="7"/>
      <c r="P55" s="7"/>
      <c r="Q55" s="7"/>
      <c r="R55" s="17"/>
    </row>
    <row r="56" spans="1:18" ht="46.5" x14ac:dyDescent="0.35">
      <c r="A56" s="10">
        <v>52</v>
      </c>
      <c r="B56" s="8" t="s">
        <v>116</v>
      </c>
      <c r="C56" s="8" t="s">
        <v>115</v>
      </c>
      <c r="D56" s="8" t="s">
        <v>114</v>
      </c>
      <c r="E56" s="19">
        <v>1300</v>
      </c>
      <c r="F56" s="19">
        <v>600</v>
      </c>
      <c r="G56" s="19">
        <v>280</v>
      </c>
      <c r="H56" s="10">
        <v>52</v>
      </c>
      <c r="I56" s="8" t="s">
        <v>116</v>
      </c>
      <c r="J56" s="8" t="s">
        <v>115</v>
      </c>
      <c r="K56" s="8" t="s">
        <v>114</v>
      </c>
      <c r="L56" s="19">
        <v>1300</v>
      </c>
      <c r="M56" s="19">
        <v>600</v>
      </c>
      <c r="N56" s="19">
        <v>280</v>
      </c>
      <c r="O56" s="7"/>
      <c r="P56" s="7"/>
      <c r="Q56" s="7"/>
      <c r="R56" s="17"/>
    </row>
    <row r="57" spans="1:18" ht="31" x14ac:dyDescent="0.35">
      <c r="A57" s="10">
        <v>53</v>
      </c>
      <c r="B57" s="8" t="s">
        <v>113</v>
      </c>
      <c r="C57" s="8" t="s">
        <v>112</v>
      </c>
      <c r="D57" s="8" t="s">
        <v>111</v>
      </c>
      <c r="E57" s="19">
        <v>1100</v>
      </c>
      <c r="F57" s="19">
        <v>540</v>
      </c>
      <c r="G57" s="19">
        <v>380</v>
      </c>
      <c r="H57" s="10">
        <v>53</v>
      </c>
      <c r="I57" s="8" t="s">
        <v>113</v>
      </c>
      <c r="J57" s="8" t="s">
        <v>112</v>
      </c>
      <c r="K57" s="8" t="s">
        <v>111</v>
      </c>
      <c r="L57" s="19">
        <v>1100</v>
      </c>
      <c r="M57" s="19">
        <v>540</v>
      </c>
      <c r="N57" s="19">
        <v>380</v>
      </c>
      <c r="O57" s="7"/>
      <c r="P57" s="7"/>
      <c r="Q57" s="7"/>
      <c r="R57" s="17"/>
    </row>
    <row r="58" spans="1:18" ht="62" x14ac:dyDescent="0.35">
      <c r="A58" s="10">
        <v>54</v>
      </c>
      <c r="B58" s="8" t="s">
        <v>110</v>
      </c>
      <c r="C58" s="8" t="s">
        <v>14</v>
      </c>
      <c r="D58" s="8" t="s">
        <v>109</v>
      </c>
      <c r="E58" s="19">
        <v>1300</v>
      </c>
      <c r="F58" s="19">
        <v>750</v>
      </c>
      <c r="G58" s="19">
        <v>490</v>
      </c>
      <c r="H58" s="10">
        <v>54</v>
      </c>
      <c r="I58" s="8" t="s">
        <v>110</v>
      </c>
      <c r="J58" s="8" t="s">
        <v>14</v>
      </c>
      <c r="K58" s="8" t="s">
        <v>109</v>
      </c>
      <c r="L58" s="19">
        <v>1300</v>
      </c>
      <c r="M58" s="19">
        <v>750</v>
      </c>
      <c r="N58" s="19">
        <v>490</v>
      </c>
      <c r="O58" s="7"/>
      <c r="P58" s="7"/>
      <c r="Q58" s="7"/>
      <c r="R58" s="17"/>
    </row>
    <row r="59" spans="1:18" ht="31" x14ac:dyDescent="0.35">
      <c r="A59" s="10">
        <v>55</v>
      </c>
      <c r="B59" s="8" t="s">
        <v>108</v>
      </c>
      <c r="C59" s="8" t="s">
        <v>32</v>
      </c>
      <c r="D59" s="8" t="s">
        <v>14</v>
      </c>
      <c r="E59" s="19">
        <v>1100</v>
      </c>
      <c r="F59" s="19"/>
      <c r="G59" s="19"/>
      <c r="H59" s="10">
        <v>55</v>
      </c>
      <c r="I59" s="8" t="s">
        <v>108</v>
      </c>
      <c r="J59" s="8" t="s">
        <v>32</v>
      </c>
      <c r="K59" s="8" t="s">
        <v>14</v>
      </c>
      <c r="L59" s="19">
        <v>1100</v>
      </c>
      <c r="M59" s="19"/>
      <c r="N59" s="19"/>
      <c r="O59" s="7"/>
      <c r="P59" s="7"/>
      <c r="Q59" s="7"/>
      <c r="R59" s="17"/>
    </row>
    <row r="60" spans="1:18" ht="31" x14ac:dyDescent="0.35">
      <c r="A60" s="10">
        <v>56</v>
      </c>
      <c r="B60" s="8" t="s">
        <v>107</v>
      </c>
      <c r="C60" s="8" t="s">
        <v>32</v>
      </c>
      <c r="D60" s="8" t="s">
        <v>106</v>
      </c>
      <c r="E60" s="19">
        <v>1100</v>
      </c>
      <c r="F60" s="19"/>
      <c r="G60" s="19"/>
      <c r="H60" s="10">
        <v>56</v>
      </c>
      <c r="I60" s="8" t="s">
        <v>107</v>
      </c>
      <c r="J60" s="8" t="s">
        <v>32</v>
      </c>
      <c r="K60" s="8" t="s">
        <v>106</v>
      </c>
      <c r="L60" s="19">
        <v>1100</v>
      </c>
      <c r="M60" s="19"/>
      <c r="N60" s="19"/>
      <c r="O60" s="7"/>
      <c r="P60" s="7"/>
      <c r="Q60" s="7"/>
      <c r="R60" s="17"/>
    </row>
    <row r="61" spans="1:18" ht="31" x14ac:dyDescent="0.35">
      <c r="A61" s="10">
        <v>57</v>
      </c>
      <c r="B61" s="8" t="s">
        <v>105</v>
      </c>
      <c r="C61" s="8" t="s">
        <v>14</v>
      </c>
      <c r="D61" s="8" t="s">
        <v>84</v>
      </c>
      <c r="E61" s="19">
        <v>1100</v>
      </c>
      <c r="F61" s="19"/>
      <c r="G61" s="19"/>
      <c r="H61" s="10">
        <v>57</v>
      </c>
      <c r="I61" s="8" t="s">
        <v>105</v>
      </c>
      <c r="J61" s="8" t="s">
        <v>14</v>
      </c>
      <c r="K61" s="8" t="s">
        <v>84</v>
      </c>
      <c r="L61" s="19">
        <v>1100</v>
      </c>
      <c r="M61" s="19"/>
      <c r="N61" s="19"/>
      <c r="O61" s="7"/>
      <c r="P61" s="7"/>
      <c r="Q61" s="7"/>
      <c r="R61" s="17"/>
    </row>
    <row r="62" spans="1:18" ht="31" x14ac:dyDescent="0.35">
      <c r="A62" s="10">
        <v>58</v>
      </c>
      <c r="B62" s="8" t="s">
        <v>104</v>
      </c>
      <c r="C62" s="8" t="s">
        <v>102</v>
      </c>
      <c r="D62" s="8" t="s">
        <v>101</v>
      </c>
      <c r="E62" s="19">
        <v>1900</v>
      </c>
      <c r="F62" s="19"/>
      <c r="G62" s="19"/>
      <c r="H62" s="10">
        <v>58</v>
      </c>
      <c r="I62" s="8" t="s">
        <v>104</v>
      </c>
      <c r="J62" s="8" t="s">
        <v>102</v>
      </c>
      <c r="K62" s="8" t="s">
        <v>101</v>
      </c>
      <c r="L62" s="19">
        <v>1900</v>
      </c>
      <c r="M62" s="19"/>
      <c r="N62" s="19"/>
      <c r="O62" s="7"/>
      <c r="P62" s="7"/>
      <c r="Q62" s="7"/>
      <c r="R62" s="17"/>
    </row>
    <row r="63" spans="1:18" ht="31" x14ac:dyDescent="0.35">
      <c r="A63" s="10">
        <v>59</v>
      </c>
      <c r="B63" s="8" t="s">
        <v>103</v>
      </c>
      <c r="C63" s="8" t="s">
        <v>102</v>
      </c>
      <c r="D63" s="8" t="s">
        <v>101</v>
      </c>
      <c r="E63" s="19">
        <v>1100</v>
      </c>
      <c r="F63" s="19"/>
      <c r="G63" s="19"/>
      <c r="H63" s="10">
        <v>59</v>
      </c>
      <c r="I63" s="8" t="s">
        <v>103</v>
      </c>
      <c r="J63" s="8" t="s">
        <v>102</v>
      </c>
      <c r="K63" s="8" t="s">
        <v>101</v>
      </c>
      <c r="L63" s="19">
        <v>1100</v>
      </c>
      <c r="M63" s="19"/>
      <c r="N63" s="19"/>
      <c r="O63" s="7"/>
      <c r="P63" s="7"/>
      <c r="Q63" s="7"/>
      <c r="R63" s="17"/>
    </row>
    <row r="64" spans="1:18" ht="31" x14ac:dyDescent="0.35">
      <c r="A64" s="10">
        <v>60</v>
      </c>
      <c r="B64" s="8" t="s">
        <v>100</v>
      </c>
      <c r="C64" s="8" t="s">
        <v>99</v>
      </c>
      <c r="D64" s="8" t="s">
        <v>14</v>
      </c>
      <c r="E64" s="19">
        <v>1100</v>
      </c>
      <c r="F64" s="19"/>
      <c r="G64" s="19"/>
      <c r="H64" s="10">
        <v>60</v>
      </c>
      <c r="I64" s="8" t="s">
        <v>100</v>
      </c>
      <c r="J64" s="8" t="s">
        <v>99</v>
      </c>
      <c r="K64" s="8" t="s">
        <v>14</v>
      </c>
      <c r="L64" s="19">
        <v>1100</v>
      </c>
      <c r="M64" s="19"/>
      <c r="N64" s="19"/>
      <c r="O64" s="7"/>
      <c r="P64" s="7"/>
      <c r="Q64" s="7"/>
      <c r="R64" s="17"/>
    </row>
    <row r="65" spans="1:18" s="16" customFormat="1" ht="31" x14ac:dyDescent="0.35">
      <c r="A65" s="10">
        <v>61</v>
      </c>
      <c r="B65" s="8" t="s">
        <v>98</v>
      </c>
      <c r="C65" s="8" t="s">
        <v>97</v>
      </c>
      <c r="D65" s="8" t="s">
        <v>84</v>
      </c>
      <c r="E65" s="19">
        <v>1100</v>
      </c>
      <c r="F65" s="19"/>
      <c r="G65" s="19"/>
      <c r="H65" s="10">
        <v>61</v>
      </c>
      <c r="I65" s="8" t="s">
        <v>98</v>
      </c>
      <c r="J65" s="8" t="s">
        <v>97</v>
      </c>
      <c r="K65" s="8" t="s">
        <v>84</v>
      </c>
      <c r="L65" s="19">
        <v>1100</v>
      </c>
      <c r="M65" s="19"/>
      <c r="N65" s="19"/>
      <c r="O65" s="7"/>
      <c r="P65" s="7"/>
      <c r="Q65" s="7"/>
      <c r="R65" s="17"/>
    </row>
    <row r="66" spans="1:18" ht="31" x14ac:dyDescent="0.35">
      <c r="A66" s="10">
        <v>62</v>
      </c>
      <c r="B66" s="8" t="s">
        <v>94</v>
      </c>
      <c r="C66" s="8" t="s">
        <v>96</v>
      </c>
      <c r="D66" s="8" t="s">
        <v>95</v>
      </c>
      <c r="E66" s="19">
        <v>1100</v>
      </c>
      <c r="F66" s="19"/>
      <c r="G66" s="19"/>
      <c r="H66" s="10">
        <v>62</v>
      </c>
      <c r="I66" s="8" t="s">
        <v>94</v>
      </c>
      <c r="J66" s="8" t="s">
        <v>96</v>
      </c>
      <c r="K66" s="8" t="s">
        <v>95</v>
      </c>
      <c r="L66" s="19">
        <v>1100</v>
      </c>
      <c r="M66" s="19"/>
      <c r="N66" s="19"/>
      <c r="O66" s="7"/>
      <c r="P66" s="7"/>
      <c r="Q66" s="7"/>
      <c r="R66" s="17"/>
    </row>
    <row r="67" spans="1:18" ht="31" x14ac:dyDescent="0.35">
      <c r="A67" s="10">
        <v>63</v>
      </c>
      <c r="B67" s="8" t="s">
        <v>94</v>
      </c>
      <c r="C67" s="8" t="s">
        <v>93</v>
      </c>
      <c r="D67" s="8" t="s">
        <v>63</v>
      </c>
      <c r="E67" s="19">
        <v>1100</v>
      </c>
      <c r="F67" s="19"/>
      <c r="G67" s="19"/>
      <c r="H67" s="10">
        <v>63</v>
      </c>
      <c r="I67" s="8" t="s">
        <v>94</v>
      </c>
      <c r="J67" s="8" t="s">
        <v>93</v>
      </c>
      <c r="K67" s="8" t="s">
        <v>63</v>
      </c>
      <c r="L67" s="19">
        <v>1100</v>
      </c>
      <c r="M67" s="19"/>
      <c r="N67" s="19"/>
      <c r="O67" s="7"/>
      <c r="P67" s="7"/>
      <c r="Q67" s="7"/>
      <c r="R67" s="17"/>
    </row>
    <row r="68" spans="1:18" ht="31" x14ac:dyDescent="0.35">
      <c r="A68" s="10">
        <v>64</v>
      </c>
      <c r="B68" s="8" t="s">
        <v>92</v>
      </c>
      <c r="C68" s="8" t="s">
        <v>32</v>
      </c>
      <c r="D68" s="8" t="s">
        <v>63</v>
      </c>
      <c r="E68" s="19">
        <v>1100</v>
      </c>
      <c r="F68" s="19"/>
      <c r="G68" s="19"/>
      <c r="H68" s="10">
        <v>64</v>
      </c>
      <c r="I68" s="8" t="s">
        <v>92</v>
      </c>
      <c r="J68" s="8" t="s">
        <v>32</v>
      </c>
      <c r="K68" s="8" t="s">
        <v>63</v>
      </c>
      <c r="L68" s="19">
        <v>1100</v>
      </c>
      <c r="M68" s="19"/>
      <c r="N68" s="19"/>
      <c r="O68" s="7"/>
      <c r="P68" s="7"/>
      <c r="Q68" s="7"/>
      <c r="R68" s="17"/>
    </row>
    <row r="69" spans="1:18" ht="31" x14ac:dyDescent="0.35">
      <c r="A69" s="10">
        <v>65</v>
      </c>
      <c r="B69" s="8" t="s">
        <v>91</v>
      </c>
      <c r="C69" s="8" t="s">
        <v>90</v>
      </c>
      <c r="D69" s="8" t="s">
        <v>84</v>
      </c>
      <c r="E69" s="19">
        <v>1100</v>
      </c>
      <c r="F69" s="19"/>
      <c r="G69" s="19"/>
      <c r="H69" s="10">
        <v>65</v>
      </c>
      <c r="I69" s="8" t="s">
        <v>91</v>
      </c>
      <c r="J69" s="8" t="s">
        <v>90</v>
      </c>
      <c r="K69" s="8" t="s">
        <v>84</v>
      </c>
      <c r="L69" s="19">
        <v>1100</v>
      </c>
      <c r="M69" s="19"/>
      <c r="N69" s="19"/>
      <c r="O69" s="7"/>
      <c r="P69" s="7"/>
      <c r="Q69" s="7"/>
      <c r="R69" s="17"/>
    </row>
    <row r="70" spans="1:18" s="16" customFormat="1" ht="31" x14ac:dyDescent="0.35">
      <c r="A70" s="10">
        <v>66</v>
      </c>
      <c r="B70" s="8" t="s">
        <v>89</v>
      </c>
      <c r="C70" s="8" t="s">
        <v>88</v>
      </c>
      <c r="D70" s="8" t="s">
        <v>87</v>
      </c>
      <c r="E70" s="19">
        <v>1100</v>
      </c>
      <c r="F70" s="19"/>
      <c r="G70" s="19"/>
      <c r="H70" s="10">
        <v>66</v>
      </c>
      <c r="I70" s="8" t="s">
        <v>89</v>
      </c>
      <c r="J70" s="8" t="s">
        <v>88</v>
      </c>
      <c r="K70" s="8" t="s">
        <v>87</v>
      </c>
      <c r="L70" s="19">
        <v>1100</v>
      </c>
      <c r="M70" s="19"/>
      <c r="N70" s="19"/>
      <c r="O70" s="7"/>
      <c r="P70" s="7"/>
      <c r="Q70" s="7"/>
      <c r="R70" s="17"/>
    </row>
    <row r="71" spans="1:18" ht="31" x14ac:dyDescent="0.35">
      <c r="A71" s="10">
        <v>67</v>
      </c>
      <c r="B71" s="8" t="s">
        <v>86</v>
      </c>
      <c r="C71" s="8" t="s">
        <v>85</v>
      </c>
      <c r="D71" s="8" t="s">
        <v>84</v>
      </c>
      <c r="E71" s="19">
        <v>1100</v>
      </c>
      <c r="F71" s="19"/>
      <c r="G71" s="19"/>
      <c r="H71" s="10">
        <v>67</v>
      </c>
      <c r="I71" s="8" t="s">
        <v>86</v>
      </c>
      <c r="J71" s="8" t="s">
        <v>85</v>
      </c>
      <c r="K71" s="8" t="s">
        <v>84</v>
      </c>
      <c r="L71" s="19">
        <v>1100</v>
      </c>
      <c r="M71" s="19"/>
      <c r="N71" s="19"/>
      <c r="O71" s="7"/>
      <c r="P71" s="7"/>
      <c r="Q71" s="7"/>
      <c r="R71" s="17"/>
    </row>
    <row r="72" spans="1:18" ht="31" x14ac:dyDescent="0.35">
      <c r="A72" s="10">
        <v>68</v>
      </c>
      <c r="B72" s="8" t="s">
        <v>83</v>
      </c>
      <c r="C72" s="8" t="s">
        <v>14</v>
      </c>
      <c r="D72" s="8" t="s">
        <v>14</v>
      </c>
      <c r="E72" s="19">
        <v>1100</v>
      </c>
      <c r="F72" s="19"/>
      <c r="G72" s="19"/>
      <c r="H72" s="10">
        <v>68</v>
      </c>
      <c r="I72" s="8" t="s">
        <v>83</v>
      </c>
      <c r="J72" s="8" t="s">
        <v>14</v>
      </c>
      <c r="K72" s="8" t="s">
        <v>14</v>
      </c>
      <c r="L72" s="19">
        <v>1100</v>
      </c>
      <c r="M72" s="19"/>
      <c r="N72" s="19"/>
      <c r="O72" s="7"/>
      <c r="P72" s="7"/>
      <c r="Q72" s="7"/>
      <c r="R72" s="17"/>
    </row>
    <row r="73" spans="1:18" ht="46.5" x14ac:dyDescent="0.35">
      <c r="A73" s="10">
        <v>69</v>
      </c>
      <c r="B73" s="8" t="s">
        <v>82</v>
      </c>
      <c r="C73" s="8" t="s">
        <v>81</v>
      </c>
      <c r="D73" s="8" t="s">
        <v>80</v>
      </c>
      <c r="E73" s="19">
        <v>1200</v>
      </c>
      <c r="F73" s="19"/>
      <c r="G73" s="19"/>
      <c r="H73" s="10">
        <v>69</v>
      </c>
      <c r="I73" s="8" t="s">
        <v>82</v>
      </c>
      <c r="J73" s="8" t="s">
        <v>81</v>
      </c>
      <c r="K73" s="8" t="s">
        <v>80</v>
      </c>
      <c r="L73" s="19">
        <v>1200</v>
      </c>
      <c r="M73" s="19"/>
      <c r="N73" s="19"/>
      <c r="O73" s="7"/>
      <c r="P73" s="7"/>
      <c r="Q73" s="7"/>
      <c r="R73" s="17"/>
    </row>
    <row r="74" spans="1:18" s="16" customFormat="1" ht="62" x14ac:dyDescent="0.35">
      <c r="A74" s="10">
        <v>70</v>
      </c>
      <c r="B74" s="8" t="s">
        <v>79</v>
      </c>
      <c r="C74" s="8"/>
      <c r="D74" s="8"/>
      <c r="E74" s="19">
        <v>710</v>
      </c>
      <c r="F74" s="19">
        <v>350</v>
      </c>
      <c r="G74" s="19">
        <v>280</v>
      </c>
      <c r="H74" s="10">
        <v>70</v>
      </c>
      <c r="I74" s="8" t="s">
        <v>79</v>
      </c>
      <c r="J74" s="8"/>
      <c r="K74" s="8"/>
      <c r="L74" s="19">
        <v>710</v>
      </c>
      <c r="M74" s="19">
        <v>350</v>
      </c>
      <c r="N74" s="19">
        <v>280</v>
      </c>
      <c r="O74" s="7"/>
      <c r="P74" s="7"/>
      <c r="Q74" s="7"/>
      <c r="R74" s="17"/>
    </row>
    <row r="75" spans="1:18" ht="62" x14ac:dyDescent="0.35">
      <c r="A75" s="10">
        <v>71</v>
      </c>
      <c r="B75" s="8" t="s">
        <v>78</v>
      </c>
      <c r="C75" s="8" t="s">
        <v>77</v>
      </c>
      <c r="D75" s="8" t="s">
        <v>76</v>
      </c>
      <c r="E75" s="19">
        <v>710</v>
      </c>
      <c r="F75" s="19">
        <v>350</v>
      </c>
      <c r="G75" s="19">
        <v>280</v>
      </c>
      <c r="H75" s="10">
        <v>71</v>
      </c>
      <c r="I75" s="8" t="s">
        <v>78</v>
      </c>
      <c r="J75" s="8" t="s">
        <v>77</v>
      </c>
      <c r="K75" s="8" t="s">
        <v>76</v>
      </c>
      <c r="L75" s="19">
        <v>710</v>
      </c>
      <c r="M75" s="19">
        <v>350</v>
      </c>
      <c r="N75" s="19">
        <v>280</v>
      </c>
      <c r="O75" s="7"/>
      <c r="P75" s="7"/>
      <c r="Q75" s="7"/>
      <c r="R75" s="17"/>
    </row>
    <row r="76" spans="1:18" ht="31" x14ac:dyDescent="0.35">
      <c r="A76" s="10">
        <v>72</v>
      </c>
      <c r="B76" s="8" t="s">
        <v>75</v>
      </c>
      <c r="C76" s="8" t="s">
        <v>14</v>
      </c>
      <c r="D76" s="8" t="s">
        <v>74</v>
      </c>
      <c r="E76" s="19">
        <v>1100</v>
      </c>
      <c r="F76" s="19"/>
      <c r="G76" s="19"/>
      <c r="H76" s="10">
        <v>72</v>
      </c>
      <c r="I76" s="8" t="s">
        <v>75</v>
      </c>
      <c r="J76" s="8" t="s">
        <v>14</v>
      </c>
      <c r="K76" s="8" t="s">
        <v>74</v>
      </c>
      <c r="L76" s="19">
        <v>1100</v>
      </c>
      <c r="M76" s="19"/>
      <c r="N76" s="19"/>
      <c r="O76" s="7"/>
      <c r="P76" s="7"/>
      <c r="Q76" s="7"/>
      <c r="R76" s="17"/>
    </row>
    <row r="77" spans="1:18" s="16" customFormat="1" ht="31" x14ac:dyDescent="0.35">
      <c r="A77" s="10">
        <v>73</v>
      </c>
      <c r="B77" s="8" t="s">
        <v>73</v>
      </c>
      <c r="C77" s="8" t="s">
        <v>63</v>
      </c>
      <c r="D77" s="8" t="s">
        <v>70</v>
      </c>
      <c r="E77" s="19">
        <v>1100</v>
      </c>
      <c r="F77" s="19"/>
      <c r="G77" s="19"/>
      <c r="H77" s="10">
        <v>73</v>
      </c>
      <c r="I77" s="8" t="s">
        <v>73</v>
      </c>
      <c r="J77" s="8" t="s">
        <v>63</v>
      </c>
      <c r="K77" s="8" t="s">
        <v>70</v>
      </c>
      <c r="L77" s="19">
        <v>1100</v>
      </c>
      <c r="M77" s="19"/>
      <c r="N77" s="19"/>
      <c r="O77" s="7"/>
      <c r="P77" s="7"/>
      <c r="Q77" s="7"/>
      <c r="R77" s="17"/>
    </row>
    <row r="78" spans="1:18" s="16" customFormat="1" ht="31" x14ac:dyDescent="0.35">
      <c r="A78" s="10">
        <v>74</v>
      </c>
      <c r="B78" s="8" t="s">
        <v>72</v>
      </c>
      <c r="C78" s="8" t="s">
        <v>71</v>
      </c>
      <c r="D78" s="8" t="s">
        <v>70</v>
      </c>
      <c r="E78" s="19">
        <v>1100</v>
      </c>
      <c r="F78" s="19"/>
      <c r="G78" s="19"/>
      <c r="H78" s="10">
        <v>74</v>
      </c>
      <c r="I78" s="8" t="s">
        <v>72</v>
      </c>
      <c r="J78" s="8" t="s">
        <v>71</v>
      </c>
      <c r="K78" s="8" t="s">
        <v>70</v>
      </c>
      <c r="L78" s="19">
        <v>1100</v>
      </c>
      <c r="M78" s="19"/>
      <c r="N78" s="19"/>
      <c r="O78" s="7"/>
      <c r="P78" s="7"/>
      <c r="Q78" s="7"/>
      <c r="R78" s="17"/>
    </row>
    <row r="79" spans="1:18" s="16" customFormat="1" ht="31" x14ac:dyDescent="0.35">
      <c r="A79" s="10">
        <v>75</v>
      </c>
      <c r="B79" s="8" t="s">
        <v>69</v>
      </c>
      <c r="C79" s="8" t="s">
        <v>14</v>
      </c>
      <c r="D79" s="8" t="s">
        <v>68</v>
      </c>
      <c r="E79" s="19">
        <v>1100</v>
      </c>
      <c r="F79" s="19"/>
      <c r="G79" s="19"/>
      <c r="H79" s="10">
        <v>75</v>
      </c>
      <c r="I79" s="8" t="s">
        <v>69</v>
      </c>
      <c r="J79" s="8" t="s">
        <v>14</v>
      </c>
      <c r="K79" s="8" t="s">
        <v>68</v>
      </c>
      <c r="L79" s="19">
        <v>1100</v>
      </c>
      <c r="M79" s="19"/>
      <c r="N79" s="19"/>
      <c r="O79" s="7"/>
      <c r="P79" s="7"/>
      <c r="Q79" s="7"/>
      <c r="R79" s="17"/>
    </row>
    <row r="80" spans="1:18" ht="31" x14ac:dyDescent="0.35">
      <c r="A80" s="10">
        <v>76</v>
      </c>
      <c r="B80" s="8" t="s">
        <v>67</v>
      </c>
      <c r="C80" s="8" t="s">
        <v>14</v>
      </c>
      <c r="D80" s="8" t="s">
        <v>63</v>
      </c>
      <c r="E80" s="19">
        <v>890</v>
      </c>
      <c r="F80" s="19">
        <v>380</v>
      </c>
      <c r="G80" s="19">
        <v>220</v>
      </c>
      <c r="H80" s="10">
        <v>76</v>
      </c>
      <c r="I80" s="8" t="s">
        <v>67</v>
      </c>
      <c r="J80" s="8" t="s">
        <v>14</v>
      </c>
      <c r="K80" s="8" t="s">
        <v>63</v>
      </c>
      <c r="L80" s="19">
        <v>890</v>
      </c>
      <c r="M80" s="19">
        <v>380</v>
      </c>
      <c r="N80" s="19">
        <v>220</v>
      </c>
      <c r="O80" s="7"/>
      <c r="P80" s="7"/>
      <c r="Q80" s="7"/>
      <c r="R80" s="17"/>
    </row>
    <row r="81" spans="1:18" ht="46.5" x14ac:dyDescent="0.35">
      <c r="A81" s="10">
        <v>77</v>
      </c>
      <c r="B81" s="8" t="s">
        <v>66</v>
      </c>
      <c r="C81" s="8" t="s">
        <v>65</v>
      </c>
      <c r="D81" s="8" t="s">
        <v>14</v>
      </c>
      <c r="E81" s="19">
        <v>690</v>
      </c>
      <c r="F81" s="19">
        <v>315</v>
      </c>
      <c r="G81" s="19">
        <v>210</v>
      </c>
      <c r="H81" s="10">
        <v>77</v>
      </c>
      <c r="I81" s="8" t="s">
        <v>66</v>
      </c>
      <c r="J81" s="8" t="s">
        <v>65</v>
      </c>
      <c r="K81" s="8" t="s">
        <v>14</v>
      </c>
      <c r="L81" s="19">
        <v>690</v>
      </c>
      <c r="M81" s="19">
        <v>315</v>
      </c>
      <c r="N81" s="19">
        <v>210</v>
      </c>
      <c r="O81" s="7"/>
      <c r="P81" s="7"/>
      <c r="Q81" s="7"/>
      <c r="R81" s="17"/>
    </row>
    <row r="82" spans="1:18" s="16" customFormat="1" ht="62" x14ac:dyDescent="0.35">
      <c r="A82" s="10">
        <v>78</v>
      </c>
      <c r="B82" s="8" t="s">
        <v>64</v>
      </c>
      <c r="C82" s="8" t="s">
        <v>63</v>
      </c>
      <c r="D82" s="8" t="s">
        <v>62</v>
      </c>
      <c r="E82" s="19">
        <v>710</v>
      </c>
      <c r="F82" s="19">
        <v>320</v>
      </c>
      <c r="G82" s="19">
        <v>220</v>
      </c>
      <c r="H82" s="10">
        <v>78</v>
      </c>
      <c r="I82" s="8" t="s">
        <v>64</v>
      </c>
      <c r="J82" s="8" t="s">
        <v>63</v>
      </c>
      <c r="K82" s="8" t="s">
        <v>62</v>
      </c>
      <c r="L82" s="19">
        <v>710</v>
      </c>
      <c r="M82" s="19">
        <v>320</v>
      </c>
      <c r="N82" s="19">
        <v>220</v>
      </c>
      <c r="O82" s="7"/>
      <c r="P82" s="7"/>
      <c r="Q82" s="7"/>
      <c r="R82" s="17"/>
    </row>
    <row r="83" spans="1:18" ht="31" x14ac:dyDescent="0.35">
      <c r="A83" s="10">
        <v>79</v>
      </c>
      <c r="B83" s="8" t="s">
        <v>61</v>
      </c>
      <c r="C83" s="8" t="s">
        <v>60</v>
      </c>
      <c r="D83" s="8" t="s">
        <v>56</v>
      </c>
      <c r="E83" s="19">
        <v>1100</v>
      </c>
      <c r="F83" s="19"/>
      <c r="G83" s="19"/>
      <c r="H83" s="10">
        <v>79</v>
      </c>
      <c r="I83" s="8" t="s">
        <v>61</v>
      </c>
      <c r="J83" s="8" t="s">
        <v>60</v>
      </c>
      <c r="K83" s="8" t="s">
        <v>56</v>
      </c>
      <c r="L83" s="19">
        <v>1100</v>
      </c>
      <c r="M83" s="19"/>
      <c r="N83" s="19"/>
      <c r="O83" s="7"/>
      <c r="P83" s="7"/>
      <c r="Q83" s="7"/>
      <c r="R83" s="17"/>
    </row>
    <row r="84" spans="1:18" s="16" customFormat="1" ht="31" x14ac:dyDescent="0.35">
      <c r="A84" s="10">
        <v>80</v>
      </c>
      <c r="B84" s="8" t="s">
        <v>59</v>
      </c>
      <c r="C84" s="8" t="s">
        <v>58</v>
      </c>
      <c r="D84" s="8" t="s">
        <v>56</v>
      </c>
      <c r="E84" s="19">
        <v>1100</v>
      </c>
      <c r="F84" s="19"/>
      <c r="G84" s="19"/>
      <c r="H84" s="10">
        <v>80</v>
      </c>
      <c r="I84" s="8" t="s">
        <v>59</v>
      </c>
      <c r="J84" s="8" t="s">
        <v>58</v>
      </c>
      <c r="K84" s="8" t="s">
        <v>56</v>
      </c>
      <c r="L84" s="19">
        <v>1100</v>
      </c>
      <c r="M84" s="19"/>
      <c r="N84" s="19"/>
      <c r="O84" s="7"/>
      <c r="P84" s="7"/>
      <c r="Q84" s="7"/>
      <c r="R84" s="17"/>
    </row>
    <row r="85" spans="1:18" ht="31" x14ac:dyDescent="0.35">
      <c r="A85" s="10">
        <v>81</v>
      </c>
      <c r="B85" s="8" t="s">
        <v>57</v>
      </c>
      <c r="C85" s="8" t="s">
        <v>56</v>
      </c>
      <c r="D85" s="8" t="s">
        <v>55</v>
      </c>
      <c r="E85" s="19">
        <v>1100</v>
      </c>
      <c r="F85" s="19"/>
      <c r="G85" s="19"/>
      <c r="H85" s="10">
        <v>81</v>
      </c>
      <c r="I85" s="8" t="s">
        <v>57</v>
      </c>
      <c r="J85" s="8" t="s">
        <v>56</v>
      </c>
      <c r="K85" s="8" t="s">
        <v>55</v>
      </c>
      <c r="L85" s="19">
        <v>1100</v>
      </c>
      <c r="M85" s="19"/>
      <c r="N85" s="19"/>
      <c r="O85" s="7"/>
      <c r="P85" s="7"/>
      <c r="Q85" s="7"/>
      <c r="R85" s="17"/>
    </row>
    <row r="86" spans="1:18" ht="77.5" x14ac:dyDescent="0.35">
      <c r="A86" s="10">
        <v>82</v>
      </c>
      <c r="B86" s="9" t="s">
        <v>54</v>
      </c>
      <c r="C86" s="9" t="s">
        <v>53</v>
      </c>
      <c r="D86" s="9" t="s">
        <v>52</v>
      </c>
      <c r="E86" s="15">
        <v>710</v>
      </c>
      <c r="F86" s="15">
        <v>350</v>
      </c>
      <c r="G86" s="15">
        <v>280</v>
      </c>
      <c r="H86" s="10">
        <v>82</v>
      </c>
      <c r="I86" s="9" t="s">
        <v>54</v>
      </c>
      <c r="J86" s="9" t="s">
        <v>53</v>
      </c>
      <c r="K86" s="9" t="s">
        <v>52</v>
      </c>
      <c r="L86" s="15">
        <v>710</v>
      </c>
      <c r="M86" s="15">
        <v>350</v>
      </c>
      <c r="N86" s="15">
        <v>280</v>
      </c>
      <c r="O86" s="7"/>
      <c r="P86" s="7"/>
      <c r="Q86" s="7"/>
      <c r="R86" s="17"/>
    </row>
    <row r="87" spans="1:18" s="16" customFormat="1" ht="62" x14ac:dyDescent="0.35">
      <c r="A87" s="10">
        <v>83</v>
      </c>
      <c r="B87" s="24" t="s">
        <v>51</v>
      </c>
      <c r="C87" s="24" t="s">
        <v>50</v>
      </c>
      <c r="D87" s="24" t="s">
        <v>49</v>
      </c>
      <c r="E87" s="23">
        <v>850</v>
      </c>
      <c r="F87" s="23">
        <v>410</v>
      </c>
      <c r="G87" s="23">
        <v>280</v>
      </c>
      <c r="H87" s="10">
        <v>83</v>
      </c>
      <c r="I87" s="24" t="s">
        <v>51</v>
      </c>
      <c r="J87" s="24" t="s">
        <v>50</v>
      </c>
      <c r="K87" s="24" t="s">
        <v>49</v>
      </c>
      <c r="L87" s="23">
        <v>850</v>
      </c>
      <c r="M87" s="23">
        <v>410</v>
      </c>
      <c r="N87" s="23">
        <v>280</v>
      </c>
      <c r="O87" s="7"/>
      <c r="P87" s="7"/>
      <c r="Q87" s="7"/>
      <c r="R87" s="17"/>
    </row>
    <row r="88" spans="1:18" ht="31" x14ac:dyDescent="0.35">
      <c r="A88" s="10">
        <v>84</v>
      </c>
      <c r="B88" s="24" t="s">
        <v>48</v>
      </c>
      <c r="C88" s="24" t="s">
        <v>47</v>
      </c>
      <c r="D88" s="24" t="s">
        <v>46</v>
      </c>
      <c r="E88" s="23">
        <v>1600</v>
      </c>
      <c r="F88" s="23"/>
      <c r="G88" s="23"/>
      <c r="H88" s="10">
        <v>84</v>
      </c>
      <c r="I88" s="24" t="s">
        <v>48</v>
      </c>
      <c r="J88" s="24" t="s">
        <v>47</v>
      </c>
      <c r="K88" s="24" t="s">
        <v>46</v>
      </c>
      <c r="L88" s="23">
        <v>1600</v>
      </c>
      <c r="M88" s="23"/>
      <c r="N88" s="23"/>
      <c r="O88" s="7"/>
      <c r="P88" s="7"/>
      <c r="Q88" s="7"/>
      <c r="R88" s="17"/>
    </row>
    <row r="89" spans="1:18" ht="31" x14ac:dyDescent="0.35">
      <c r="A89" s="10">
        <v>85</v>
      </c>
      <c r="B89" s="9" t="s">
        <v>45</v>
      </c>
      <c r="C89" s="9" t="s">
        <v>16</v>
      </c>
      <c r="D89" s="9" t="s">
        <v>44</v>
      </c>
      <c r="E89" s="15">
        <v>1900</v>
      </c>
      <c r="F89" s="15"/>
      <c r="G89" s="15"/>
      <c r="H89" s="10">
        <v>85</v>
      </c>
      <c r="I89" s="9" t="s">
        <v>45</v>
      </c>
      <c r="J89" s="9" t="s">
        <v>16</v>
      </c>
      <c r="K89" s="9" t="s">
        <v>44</v>
      </c>
      <c r="L89" s="15">
        <v>1900</v>
      </c>
      <c r="M89" s="15"/>
      <c r="N89" s="15"/>
      <c r="O89" s="7"/>
      <c r="P89" s="7"/>
      <c r="Q89" s="7"/>
      <c r="R89" s="17"/>
    </row>
    <row r="90" spans="1:18" ht="62" x14ac:dyDescent="0.35">
      <c r="A90" s="10">
        <v>86</v>
      </c>
      <c r="B90" s="9" t="s">
        <v>43</v>
      </c>
      <c r="C90" s="9" t="s">
        <v>42</v>
      </c>
      <c r="D90" s="9" t="s">
        <v>41</v>
      </c>
      <c r="E90" s="15">
        <v>1100</v>
      </c>
      <c r="F90" s="15"/>
      <c r="G90" s="15"/>
      <c r="H90" s="10">
        <v>86</v>
      </c>
      <c r="I90" s="9" t="s">
        <v>43</v>
      </c>
      <c r="J90" s="9" t="s">
        <v>42</v>
      </c>
      <c r="K90" s="9" t="s">
        <v>41</v>
      </c>
      <c r="L90" s="15">
        <v>1100</v>
      </c>
      <c r="M90" s="15"/>
      <c r="N90" s="15"/>
      <c r="O90" s="7"/>
      <c r="P90" s="7"/>
      <c r="Q90" s="7"/>
      <c r="R90" s="17"/>
    </row>
    <row r="91" spans="1:18" x14ac:dyDescent="0.35">
      <c r="A91" s="10">
        <v>87</v>
      </c>
      <c r="B91" s="9" t="s">
        <v>40</v>
      </c>
      <c r="C91" s="9" t="s">
        <v>39</v>
      </c>
      <c r="D91" s="9" t="s">
        <v>38</v>
      </c>
      <c r="E91" s="15">
        <v>1100</v>
      </c>
      <c r="F91" s="15"/>
      <c r="G91" s="15"/>
      <c r="H91" s="10">
        <v>87</v>
      </c>
      <c r="I91" s="9" t="s">
        <v>40</v>
      </c>
      <c r="J91" s="9" t="s">
        <v>39</v>
      </c>
      <c r="K91" s="9" t="s">
        <v>38</v>
      </c>
      <c r="L91" s="15">
        <v>1100</v>
      </c>
      <c r="M91" s="15"/>
      <c r="N91" s="15"/>
      <c r="O91" s="7"/>
      <c r="P91" s="7"/>
      <c r="Q91" s="7"/>
      <c r="R91" s="17"/>
    </row>
    <row r="92" spans="1:18" s="16" customFormat="1" ht="62" x14ac:dyDescent="0.35">
      <c r="A92" s="10">
        <v>88</v>
      </c>
      <c r="B92" s="9" t="s">
        <v>37</v>
      </c>
      <c r="C92" s="9" t="s">
        <v>36</v>
      </c>
      <c r="D92" s="9" t="s">
        <v>35</v>
      </c>
      <c r="E92" s="15">
        <v>1100</v>
      </c>
      <c r="F92" s="15"/>
      <c r="G92" s="15"/>
      <c r="H92" s="10">
        <v>88</v>
      </c>
      <c r="I92" s="9" t="s">
        <v>37</v>
      </c>
      <c r="J92" s="9" t="s">
        <v>36</v>
      </c>
      <c r="K92" s="9" t="s">
        <v>35</v>
      </c>
      <c r="L92" s="15">
        <v>1100</v>
      </c>
      <c r="M92" s="15"/>
      <c r="N92" s="15"/>
      <c r="O92" s="7"/>
      <c r="P92" s="7"/>
      <c r="Q92" s="7"/>
      <c r="R92" s="17"/>
    </row>
    <row r="93" spans="1:18" s="16" customFormat="1" ht="31" x14ac:dyDescent="0.35">
      <c r="A93" s="10">
        <v>89</v>
      </c>
      <c r="B93" s="9" t="s">
        <v>34</v>
      </c>
      <c r="C93" s="9" t="s">
        <v>33</v>
      </c>
      <c r="D93" s="9" t="s">
        <v>32</v>
      </c>
      <c r="E93" s="15">
        <v>1100</v>
      </c>
      <c r="F93" s="15"/>
      <c r="G93" s="15"/>
      <c r="H93" s="10">
        <v>89</v>
      </c>
      <c r="I93" s="9" t="s">
        <v>34</v>
      </c>
      <c r="J93" s="9" t="s">
        <v>33</v>
      </c>
      <c r="K93" s="9" t="s">
        <v>32</v>
      </c>
      <c r="L93" s="15">
        <v>1100</v>
      </c>
      <c r="M93" s="15"/>
      <c r="N93" s="15"/>
      <c r="O93" s="7"/>
      <c r="P93" s="7"/>
      <c r="Q93" s="7"/>
      <c r="R93" s="17"/>
    </row>
    <row r="94" spans="1:18" s="16" customFormat="1" ht="46.5" x14ac:dyDescent="0.35">
      <c r="A94" s="10">
        <v>90</v>
      </c>
      <c r="B94" s="9" t="s">
        <v>31</v>
      </c>
      <c r="C94" s="9" t="s">
        <v>30</v>
      </c>
      <c r="D94" s="9" t="s">
        <v>29</v>
      </c>
      <c r="E94" s="15">
        <v>1100</v>
      </c>
      <c r="F94" s="15"/>
      <c r="G94" s="15"/>
      <c r="H94" s="10">
        <v>90</v>
      </c>
      <c r="I94" s="9" t="s">
        <v>31</v>
      </c>
      <c r="J94" s="9" t="s">
        <v>30</v>
      </c>
      <c r="K94" s="9" t="s">
        <v>29</v>
      </c>
      <c r="L94" s="15">
        <v>1100</v>
      </c>
      <c r="M94" s="15"/>
      <c r="N94" s="15"/>
      <c r="O94" s="7"/>
      <c r="P94" s="7"/>
      <c r="Q94" s="7"/>
      <c r="R94" s="17"/>
    </row>
    <row r="95" spans="1:18" x14ac:dyDescent="0.35">
      <c r="A95" s="10">
        <v>91</v>
      </c>
      <c r="B95" s="9" t="s">
        <v>28</v>
      </c>
      <c r="C95" s="9" t="s">
        <v>27</v>
      </c>
      <c r="D95" s="9" t="s">
        <v>26</v>
      </c>
      <c r="E95" s="15">
        <v>1100</v>
      </c>
      <c r="F95" s="15"/>
      <c r="G95" s="15"/>
      <c r="H95" s="10">
        <v>91</v>
      </c>
      <c r="I95" s="9" t="s">
        <v>28</v>
      </c>
      <c r="J95" s="9" t="s">
        <v>27</v>
      </c>
      <c r="K95" s="9" t="s">
        <v>26</v>
      </c>
      <c r="L95" s="15">
        <v>1100</v>
      </c>
      <c r="M95" s="15"/>
      <c r="N95" s="15"/>
      <c r="O95" s="7"/>
      <c r="P95" s="7"/>
      <c r="Q95" s="7"/>
      <c r="R95" s="17"/>
    </row>
    <row r="96" spans="1:18" ht="62" x14ac:dyDescent="0.35">
      <c r="A96" s="10">
        <v>92</v>
      </c>
      <c r="B96" s="9" t="s">
        <v>25</v>
      </c>
      <c r="C96" s="9" t="s">
        <v>21</v>
      </c>
      <c r="D96" s="9" t="s">
        <v>24</v>
      </c>
      <c r="E96" s="15">
        <v>830</v>
      </c>
      <c r="F96" s="15">
        <v>410</v>
      </c>
      <c r="G96" s="15">
        <v>280</v>
      </c>
      <c r="H96" s="10">
        <v>92</v>
      </c>
      <c r="I96" s="9" t="s">
        <v>25</v>
      </c>
      <c r="J96" s="9" t="s">
        <v>21</v>
      </c>
      <c r="K96" s="9" t="s">
        <v>24</v>
      </c>
      <c r="L96" s="15">
        <v>830</v>
      </c>
      <c r="M96" s="15">
        <v>410</v>
      </c>
      <c r="N96" s="15">
        <v>280</v>
      </c>
      <c r="O96" s="7"/>
      <c r="P96" s="7"/>
      <c r="Q96" s="7"/>
      <c r="R96" s="17"/>
    </row>
    <row r="97" spans="1:18" s="16" customFormat="1" ht="62" x14ac:dyDescent="0.35">
      <c r="A97" s="10">
        <v>93</v>
      </c>
      <c r="B97" s="9" t="s">
        <v>23</v>
      </c>
      <c r="C97" s="9" t="s">
        <v>22</v>
      </c>
      <c r="D97" s="9" t="s">
        <v>21</v>
      </c>
      <c r="E97" s="15">
        <v>830</v>
      </c>
      <c r="F97" s="15">
        <v>410</v>
      </c>
      <c r="G97" s="15">
        <v>280</v>
      </c>
      <c r="H97" s="10">
        <v>93</v>
      </c>
      <c r="I97" s="9" t="s">
        <v>23</v>
      </c>
      <c r="J97" s="9" t="s">
        <v>22</v>
      </c>
      <c r="K97" s="9" t="s">
        <v>21</v>
      </c>
      <c r="L97" s="15">
        <v>830</v>
      </c>
      <c r="M97" s="15">
        <v>410</v>
      </c>
      <c r="N97" s="15">
        <v>280</v>
      </c>
      <c r="O97" s="7"/>
      <c r="P97" s="7"/>
      <c r="Q97" s="7"/>
      <c r="R97" s="17"/>
    </row>
    <row r="98" spans="1:18" s="16" customFormat="1" ht="62" x14ac:dyDescent="0.35">
      <c r="A98" s="10">
        <v>94</v>
      </c>
      <c r="B98" s="9" t="s">
        <v>20</v>
      </c>
      <c r="C98" s="9" t="s">
        <v>19</v>
      </c>
      <c r="D98" s="9" t="s">
        <v>18</v>
      </c>
      <c r="E98" s="15">
        <v>850</v>
      </c>
      <c r="F98" s="15">
        <v>410</v>
      </c>
      <c r="G98" s="15">
        <v>280</v>
      </c>
      <c r="H98" s="10">
        <v>94</v>
      </c>
      <c r="I98" s="9" t="s">
        <v>20</v>
      </c>
      <c r="J98" s="9" t="s">
        <v>19</v>
      </c>
      <c r="K98" s="9" t="s">
        <v>18</v>
      </c>
      <c r="L98" s="15">
        <v>850</v>
      </c>
      <c r="M98" s="15">
        <v>410</v>
      </c>
      <c r="N98" s="15">
        <v>280</v>
      </c>
      <c r="O98" s="7"/>
      <c r="P98" s="7"/>
      <c r="Q98" s="7"/>
      <c r="R98" s="17"/>
    </row>
    <row r="99" spans="1:18" s="16" customFormat="1" ht="31" x14ac:dyDescent="0.35">
      <c r="A99" s="10">
        <v>95</v>
      </c>
      <c r="B99" s="9" t="s">
        <v>17</v>
      </c>
      <c r="C99" s="9" t="s">
        <v>16</v>
      </c>
      <c r="D99" s="9" t="s">
        <v>4</v>
      </c>
      <c r="E99" s="15">
        <v>2500</v>
      </c>
      <c r="F99" s="15"/>
      <c r="G99" s="15"/>
      <c r="H99" s="10">
        <v>95</v>
      </c>
      <c r="I99" s="9" t="s">
        <v>17</v>
      </c>
      <c r="J99" s="9" t="s">
        <v>16</v>
      </c>
      <c r="K99" s="9" t="s">
        <v>4</v>
      </c>
      <c r="L99" s="15">
        <v>2500</v>
      </c>
      <c r="M99" s="15"/>
      <c r="N99" s="15"/>
      <c r="O99" s="7"/>
      <c r="P99" s="7"/>
      <c r="Q99" s="7"/>
      <c r="R99" s="17"/>
    </row>
    <row r="100" spans="1:18" s="16" customFormat="1" ht="31" x14ac:dyDescent="0.35">
      <c r="A100" s="10">
        <v>96</v>
      </c>
      <c r="B100" s="9" t="s">
        <v>15</v>
      </c>
      <c r="C100" s="9" t="s">
        <v>14</v>
      </c>
      <c r="D100" s="9" t="s">
        <v>13</v>
      </c>
      <c r="E100" s="15">
        <v>1160</v>
      </c>
      <c r="F100" s="15">
        <v>740</v>
      </c>
      <c r="G100" s="15">
        <v>400</v>
      </c>
      <c r="H100" s="10">
        <v>96</v>
      </c>
      <c r="I100" s="9" t="s">
        <v>15</v>
      </c>
      <c r="J100" s="9" t="s">
        <v>14</v>
      </c>
      <c r="K100" s="9" t="s">
        <v>13</v>
      </c>
      <c r="L100" s="15">
        <v>1160</v>
      </c>
      <c r="M100" s="15">
        <v>740</v>
      </c>
      <c r="N100" s="15">
        <v>400</v>
      </c>
      <c r="O100" s="7"/>
      <c r="P100" s="7"/>
      <c r="Q100" s="7"/>
      <c r="R100" s="17"/>
    </row>
    <row r="101" spans="1:18" s="20" customFormat="1" x14ac:dyDescent="0.35">
      <c r="A101" s="10">
        <v>98</v>
      </c>
      <c r="B101" s="9" t="s">
        <v>12</v>
      </c>
      <c r="C101" s="9"/>
      <c r="D101" s="9"/>
      <c r="E101" s="15">
        <v>260</v>
      </c>
      <c r="F101" s="15">
        <v>120</v>
      </c>
      <c r="G101" s="15">
        <v>90</v>
      </c>
      <c r="H101" s="10">
        <v>97</v>
      </c>
      <c r="I101" s="9" t="s">
        <v>12</v>
      </c>
      <c r="J101" s="9"/>
      <c r="K101" s="9"/>
      <c r="L101" s="15">
        <v>260</v>
      </c>
      <c r="M101" s="15">
        <v>120</v>
      </c>
      <c r="N101" s="15">
        <v>90</v>
      </c>
      <c r="O101" s="13"/>
      <c r="P101" s="13"/>
      <c r="Q101" s="13"/>
      <c r="R101" s="21"/>
    </row>
    <row r="102" spans="1:18" s="20" customFormat="1" x14ac:dyDescent="0.35">
      <c r="A102" s="10">
        <v>99</v>
      </c>
      <c r="B102" s="9" t="s">
        <v>11</v>
      </c>
      <c r="C102" s="9"/>
      <c r="D102" s="9"/>
      <c r="E102" s="15">
        <v>110</v>
      </c>
      <c r="F102" s="15">
        <v>80</v>
      </c>
      <c r="G102" s="15"/>
      <c r="H102" s="10">
        <v>98</v>
      </c>
      <c r="I102" s="9" t="s">
        <v>11</v>
      </c>
      <c r="J102" s="9"/>
      <c r="K102" s="9"/>
      <c r="L102" s="15">
        <v>110</v>
      </c>
      <c r="M102" s="15">
        <v>80</v>
      </c>
      <c r="N102" s="15"/>
      <c r="O102" s="13"/>
      <c r="P102" s="13"/>
      <c r="Q102" s="13"/>
      <c r="R102" s="21"/>
    </row>
    <row r="103" spans="1:18" s="20" customFormat="1" x14ac:dyDescent="0.35">
      <c r="A103" s="10">
        <v>100</v>
      </c>
      <c r="B103" s="9" t="s">
        <v>10</v>
      </c>
      <c r="C103" s="9"/>
      <c r="D103" s="9"/>
      <c r="E103" s="15">
        <v>80</v>
      </c>
      <c r="F103" s="15"/>
      <c r="G103" s="15"/>
      <c r="H103" s="10">
        <v>99</v>
      </c>
      <c r="I103" s="9" t="s">
        <v>10</v>
      </c>
      <c r="J103" s="9"/>
      <c r="K103" s="9"/>
      <c r="L103" s="15">
        <v>80</v>
      </c>
      <c r="M103" s="15"/>
      <c r="N103" s="15"/>
      <c r="O103" s="13"/>
      <c r="P103" s="13"/>
      <c r="Q103" s="13"/>
      <c r="R103" s="21"/>
    </row>
    <row r="104" spans="1:18" s="22" customFormat="1" ht="31" x14ac:dyDescent="0.35">
      <c r="A104" s="10">
        <v>101</v>
      </c>
      <c r="B104" s="9" t="s">
        <v>9</v>
      </c>
      <c r="C104" s="9"/>
      <c r="D104" s="9"/>
      <c r="E104" s="15">
        <v>390</v>
      </c>
      <c r="F104" s="15">
        <v>200</v>
      </c>
      <c r="G104" s="15">
        <v>130</v>
      </c>
      <c r="H104" s="10">
        <v>100</v>
      </c>
      <c r="I104" s="9" t="s">
        <v>9</v>
      </c>
      <c r="J104" s="9"/>
      <c r="K104" s="9"/>
      <c r="L104" s="15">
        <v>390</v>
      </c>
      <c r="M104" s="15">
        <v>200</v>
      </c>
      <c r="N104" s="15">
        <v>130</v>
      </c>
      <c r="O104" s="13"/>
      <c r="P104" s="13"/>
      <c r="Q104" s="13"/>
      <c r="R104" s="21"/>
    </row>
    <row r="105" spans="1:18" s="22" customFormat="1" ht="31" x14ac:dyDescent="0.35">
      <c r="A105" s="10">
        <v>102</v>
      </c>
      <c r="B105" s="9" t="s">
        <v>8</v>
      </c>
      <c r="C105" s="9"/>
      <c r="D105" s="9"/>
      <c r="E105" s="15">
        <v>230</v>
      </c>
      <c r="F105" s="15">
        <v>140</v>
      </c>
      <c r="G105" s="15"/>
      <c r="H105" s="10">
        <v>101</v>
      </c>
      <c r="I105" s="9" t="s">
        <v>8</v>
      </c>
      <c r="J105" s="9"/>
      <c r="K105" s="9"/>
      <c r="L105" s="15">
        <v>230</v>
      </c>
      <c r="M105" s="15">
        <v>140</v>
      </c>
      <c r="N105" s="15"/>
      <c r="O105" s="13"/>
      <c r="P105" s="13"/>
      <c r="Q105" s="13"/>
      <c r="R105" s="21"/>
    </row>
    <row r="106" spans="1:18" s="20" customFormat="1" ht="31" x14ac:dyDescent="0.35">
      <c r="A106" s="10">
        <v>103</v>
      </c>
      <c r="B106" s="9" t="s">
        <v>7</v>
      </c>
      <c r="C106" s="9"/>
      <c r="D106" s="9"/>
      <c r="E106" s="15">
        <v>90</v>
      </c>
      <c r="F106" s="15"/>
      <c r="G106" s="15"/>
      <c r="H106" s="10">
        <v>102</v>
      </c>
      <c r="I106" s="9" t="s">
        <v>7</v>
      </c>
      <c r="J106" s="9"/>
      <c r="K106" s="9"/>
      <c r="L106" s="15">
        <v>90</v>
      </c>
      <c r="M106" s="15"/>
      <c r="N106" s="15"/>
      <c r="O106" s="13"/>
      <c r="P106" s="13"/>
      <c r="Q106" s="13"/>
      <c r="R106" s="21"/>
    </row>
    <row r="107" spans="1:18" s="16" customFormat="1" ht="62" x14ac:dyDescent="0.35">
      <c r="A107" s="10">
        <v>104</v>
      </c>
      <c r="B107" s="8" t="s">
        <v>6</v>
      </c>
      <c r="C107" s="8" t="s">
        <v>5</v>
      </c>
      <c r="D107" s="8" t="s">
        <v>4</v>
      </c>
      <c r="E107" s="19">
        <v>1500</v>
      </c>
      <c r="F107" s="18"/>
      <c r="G107" s="18"/>
      <c r="H107" s="10">
        <v>103</v>
      </c>
      <c r="I107" s="8" t="s">
        <v>6</v>
      </c>
      <c r="J107" s="8" t="s">
        <v>5</v>
      </c>
      <c r="K107" s="8" t="s">
        <v>4</v>
      </c>
      <c r="L107" s="19">
        <v>1500</v>
      </c>
      <c r="M107" s="18"/>
      <c r="N107" s="18"/>
      <c r="O107" s="7"/>
      <c r="P107" s="7"/>
      <c r="Q107" s="7"/>
      <c r="R107" s="17"/>
    </row>
    <row r="108" spans="1:18" ht="62" x14ac:dyDescent="0.35">
      <c r="A108" s="8"/>
      <c r="B108" s="8"/>
      <c r="C108" s="11"/>
      <c r="D108" s="8"/>
      <c r="E108" s="8"/>
      <c r="F108" s="8"/>
      <c r="G108" s="8"/>
      <c r="H108" s="10">
        <v>104</v>
      </c>
      <c r="I108" s="9" t="s">
        <v>3</v>
      </c>
      <c r="J108" s="9"/>
      <c r="K108" s="9"/>
      <c r="L108" s="15">
        <v>220</v>
      </c>
      <c r="M108" s="15"/>
      <c r="N108" s="15"/>
      <c r="O108" s="14">
        <f>L108*2.5</f>
        <v>550</v>
      </c>
      <c r="P108" s="13"/>
      <c r="Q108" s="13"/>
      <c r="R108" s="12" t="s">
        <v>2</v>
      </c>
    </row>
    <row r="109" spans="1:18" ht="46.5" x14ac:dyDescent="0.35">
      <c r="A109" s="8"/>
      <c r="B109" s="8"/>
      <c r="C109" s="11"/>
      <c r="D109" s="8"/>
      <c r="E109" s="8"/>
      <c r="F109" s="8"/>
      <c r="G109" s="8"/>
      <c r="H109" s="10">
        <v>105</v>
      </c>
      <c r="I109" s="9" t="s">
        <v>1</v>
      </c>
      <c r="J109" s="8"/>
      <c r="K109" s="8"/>
      <c r="L109" s="8">
        <v>90</v>
      </c>
      <c r="M109" s="8"/>
      <c r="N109" s="8"/>
      <c r="O109" s="7"/>
      <c r="P109" s="7"/>
      <c r="Q109" s="7"/>
      <c r="R109" s="6" t="s">
        <v>0</v>
      </c>
    </row>
    <row r="111" spans="1:18" x14ac:dyDescent="0.35">
      <c r="L111" s="5"/>
    </row>
    <row r="112" spans="1:18" x14ac:dyDescent="0.35">
      <c r="L112" s="5"/>
    </row>
    <row r="113" ht="33.65" customHeight="1" x14ac:dyDescent="0.35"/>
  </sheetData>
  <mergeCells count="10">
    <mergeCell ref="O3:Q3"/>
    <mergeCell ref="R3:R4"/>
    <mergeCell ref="I3:I4"/>
    <mergeCell ref="J3:K3"/>
    <mergeCell ref="L3:N3"/>
    <mergeCell ref="A3:A4"/>
    <mergeCell ref="B3:B4"/>
    <mergeCell ref="C3:D3"/>
    <mergeCell ref="E3:G3"/>
    <mergeCell ref="H3:H4"/>
  </mergeCells>
  <pageMargins left="0.28740157500000002" right="0.34055118099999998" top="0.49055118110236201" bottom="0.34055118099999998" header="0.118110236220472" footer="0.118110236220472"/>
  <pageSetup paperSize="9" scale="42" orientation="landscape" useFirstPageNumber="1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P.Đoàn Kết</vt:lpstr>
      <vt:lpstr>'2. P.Đoàn Kết'!Print_Titles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Quốc Đạt</dc:creator>
  <cp:lastModifiedBy>Quốc Đạt</cp:lastModifiedBy>
  <dcterms:created xsi:type="dcterms:W3CDTF">2025-11-07T16:07:29Z</dcterms:created>
  <dcterms:modified xsi:type="dcterms:W3CDTF">2025-11-07T16:08:02Z</dcterms:modified>
</cp:coreProperties>
</file>