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 tabRatio="861" firstSheet="3" activeTab="5"/>
  </bookViews>
  <sheets>
    <sheet name="foxz" sheetId="4" state="veryHidden" r:id="rId1"/>
    <sheet name="results" sheetId="23" state="hidden" r:id="rId2"/>
    <sheet name="results_2" sheetId="72" state="veryHidden" r:id="rId3"/>
    <sheet name="1. P Điện Biên Phủ" sheetId="69" r:id="rId4"/>
    <sheet name="2. P Mường Thanh" sheetId="70" r:id="rId5"/>
    <sheet name="3. P Mường Lay" sheetId="71" r:id="rId6"/>
    <sheet name="4. Xã Mường Nhé" sheetId="26" r:id="rId7"/>
    <sheet name="5. Xã Sín Thầu" sheetId="27" r:id="rId8"/>
    <sheet name="6.Xã Mường Toong" sheetId="28" r:id="rId9"/>
    <sheet name="7. Xã Nậm Kè" sheetId="29" r:id="rId10"/>
    <sheet name="8. Xã Quảng Lâm" sheetId="30" r:id="rId11"/>
    <sheet name="9. Xã Nà Hỳ" sheetId="31" r:id="rId12"/>
    <sheet name="10. Xã Mường Chà" sheetId="32" r:id="rId13"/>
    <sheet name="11. Xã Nà Bủng" sheetId="33" r:id="rId14"/>
    <sheet name="12. Xã Chà Tở" sheetId="34" r:id="rId15"/>
    <sheet name="13. Xã Si Pa Phìn" sheetId="35" r:id="rId16"/>
    <sheet name="14. Xã Na Sang" sheetId="36" r:id="rId17"/>
    <sheet name="15. Xã Mường Tùng" sheetId="37" r:id="rId18"/>
    <sheet name="16. Xã Pa Ham" sheetId="38" r:id="rId19"/>
    <sheet name="17. Xã Nậm Nèn" sheetId="40" r:id="rId20"/>
    <sheet name="18. Xã Mường Pồn" sheetId="41" r:id="rId21"/>
    <sheet name="19. Xã Tủa Chùa" sheetId="42" r:id="rId22"/>
    <sheet name="20. Xã Sín Chải" sheetId="43" r:id="rId23"/>
    <sheet name="21. Xã Sính Phìn" sheetId="44" r:id="rId24"/>
    <sheet name="22. Xã Tủa Thàng" sheetId="45" r:id="rId25"/>
    <sheet name="23. Xã Sáng Nhè" sheetId="46" r:id="rId26"/>
    <sheet name="24. Xã Tuần Giáo" sheetId="47" r:id="rId27"/>
    <sheet name="25. Xã Qùai Tở" sheetId="48" r:id="rId28"/>
    <sheet name="26.Xã Mường Mùn" sheetId="49" r:id="rId29"/>
    <sheet name="27.Xã Pú Nhung" sheetId="50" r:id="rId30"/>
    <sheet name="28. Xã Chiềng Sinh " sheetId="51" r:id="rId31"/>
    <sheet name="29. Xã Mường Ảng" sheetId="52" r:id="rId32"/>
    <sheet name="30. Xã Nà Tấu" sheetId="53" r:id="rId33"/>
    <sheet name="31. Xã Búng Lao" sheetId="54" r:id="rId34"/>
    <sheet name="32. Xã Mường Lạn" sheetId="55" r:id="rId35"/>
    <sheet name="33. Xã Mường Phăng" sheetId="56" r:id="rId36"/>
    <sheet name="34. Xã Thanh Nưa" sheetId="57" r:id="rId37"/>
    <sheet name="35. Xã Thanh An" sheetId="58" r:id="rId38"/>
    <sheet name="36. Xã Thanh Yên" sheetId="59" r:id="rId39"/>
    <sheet name="37. Xã Sam Mứn" sheetId="60" r:id="rId40"/>
    <sheet name="38. Xã Núa Ngam" sheetId="61" r:id="rId41"/>
    <sheet name="39. Xã Mường Nhà" sheetId="62" r:id="rId42"/>
    <sheet name="40. Xã Na Son" sheetId="63" r:id="rId43"/>
    <sheet name="41. Xã Xa Dung" sheetId="64" r:id="rId44"/>
    <sheet name="42. Xã Pu Nhi" sheetId="65" r:id="rId45"/>
    <sheet name="43. Xã Mường Luân" sheetId="66" r:id="rId46"/>
    <sheet name="44. Xã Tìa Đình" sheetId="67" r:id="rId47"/>
    <sheet name="45. Xã Phình Giàng" sheetId="68" r:id="rId48"/>
  </sheets>
  <definedNames>
    <definedName name="_xlnm._FilterDatabase" localSheetId="3" hidden="1">'1. P Điện Biên Phủ'!$A$7:$P$34</definedName>
    <definedName name="_xlnm._FilterDatabase" localSheetId="12" hidden="1">'10. Xã Mường Chà'!$A$7:$P$18</definedName>
    <definedName name="_xlnm._FilterDatabase" localSheetId="13" hidden="1">'11. Xã Nà Bủng'!$A$7:$P$18</definedName>
    <definedName name="_xlnm._FilterDatabase" localSheetId="14" hidden="1">'12. Xã Chà Tở'!$A$7:$P$17</definedName>
    <definedName name="_xlnm._FilterDatabase" localSheetId="15" hidden="1">'13. Xã Si Pa Phìn'!$A$7:$P$18</definedName>
    <definedName name="_xlnm._FilterDatabase" localSheetId="16" hidden="1">'14. Xã Na Sang'!$A$7:$P$38</definedName>
    <definedName name="_xlnm._FilterDatabase" localSheetId="17" hidden="1">'15. Xã Mường Tùng'!$A$7:$P$18</definedName>
    <definedName name="_xlnm._FilterDatabase" localSheetId="18" hidden="1">'16. Xã Pa Ham'!$A$7:$P$18</definedName>
    <definedName name="_xlnm._FilterDatabase" localSheetId="19" hidden="1">'17. Xã Nậm Nèn'!$A$7:$P$18</definedName>
    <definedName name="_xlnm._FilterDatabase" localSheetId="20" hidden="1">'18. Xã Mường Pồn'!$A$7:$P$17</definedName>
    <definedName name="_xlnm._FilterDatabase" localSheetId="21" hidden="1">'19. Xã Tủa Chùa'!$A$7:$P$49</definedName>
    <definedName name="_xlnm._FilterDatabase" localSheetId="4" hidden="1">'2. P Mường Thanh'!$A$7:$P$36</definedName>
    <definedName name="_xlnm._FilterDatabase" localSheetId="22" hidden="1">'20. Xã Sín Chải'!$A$7:$P$16</definedName>
    <definedName name="_xlnm._FilterDatabase" localSheetId="23" hidden="1">'21. Xã Sính Phìn'!$A$7:$P$16</definedName>
    <definedName name="_xlnm._FilterDatabase" localSheetId="24" hidden="1">'22. Xã Tủa Thàng'!$A$7:$P$14</definedName>
    <definedName name="_xlnm._FilterDatabase" localSheetId="25" hidden="1">'23. Xã Sáng Nhè'!$A$7:$P$14</definedName>
    <definedName name="_xlnm._FilterDatabase" localSheetId="26" hidden="1">'24. Xã Tuần Giáo'!$A$7:$P$34</definedName>
    <definedName name="_xlnm._FilterDatabase" localSheetId="27" hidden="1">'25. Xã Qùai Tở'!$A$7:$P$26</definedName>
    <definedName name="_xlnm._FilterDatabase" localSheetId="28" hidden="1">'26.Xã Mường Mùn'!$A$7:$P$25</definedName>
    <definedName name="_xlnm._FilterDatabase" localSheetId="29" hidden="1">'27.Xã Pú Nhung'!$A$7:$P$22</definedName>
    <definedName name="_xlnm._FilterDatabase" localSheetId="30" hidden="1">'28. Xã Chiềng Sinh '!$A$7:$P$25</definedName>
    <definedName name="_xlnm._FilterDatabase" localSheetId="31" hidden="1">'29. Xã Mường Ảng'!$A$7:$P$25</definedName>
    <definedName name="_xlnm._FilterDatabase" localSheetId="5" hidden="1">'3. P Mường Lay'!$A$7:$P$32</definedName>
    <definedName name="_xlnm._FilterDatabase" localSheetId="32" hidden="1">'30. Xã Nà Tấu'!$A$7:$P$25</definedName>
    <definedName name="_xlnm._FilterDatabase" localSheetId="33" hidden="1">'31. Xã Búng Lao'!$A$7:$P$25</definedName>
    <definedName name="_xlnm._FilterDatabase" localSheetId="34" hidden="1">'32. Xã Mường Lạn'!$A$7:$P$25</definedName>
    <definedName name="_xlnm._FilterDatabase" localSheetId="35" hidden="1">'33. Xã Mường Phăng'!$A$7:$P$24</definedName>
    <definedName name="_xlnm._FilterDatabase" localSheetId="36" hidden="1">'34. Xã Thanh Nưa'!$A$7:$P$24</definedName>
    <definedName name="_xlnm._FilterDatabase" localSheetId="37" hidden="1">'35. Xã Thanh An'!$A$7:$P$24</definedName>
    <definedName name="_xlnm._FilterDatabase" localSheetId="38" hidden="1">'36. Xã Thanh Yên'!$A$7:$P$24</definedName>
    <definedName name="_xlnm._FilterDatabase" localSheetId="39" hidden="1">'37. Xã Sam Mứn'!$A$7:$P$25</definedName>
    <definedName name="_xlnm._FilterDatabase" localSheetId="40" hidden="1">'38. Xã Núa Ngam'!$A$7:$P$24</definedName>
    <definedName name="_xlnm._FilterDatabase" localSheetId="41" hidden="1">'39. Xã Mường Nhà'!$A$7:$P$23</definedName>
    <definedName name="_xlnm._FilterDatabase" localSheetId="6" hidden="1">'4. Xã Mường Nhé'!$A$7:$P$39</definedName>
    <definedName name="_xlnm._FilterDatabase" localSheetId="42" hidden="1">'40. Xã Na Son'!$A$7:$P$25</definedName>
    <definedName name="_xlnm._FilterDatabase" localSheetId="43" hidden="1">'41. Xã Xa Dung'!$A$7:$P$22</definedName>
    <definedName name="_xlnm._FilterDatabase" localSheetId="44" hidden="1">'42. Xã Pu Nhi'!$A$7:$P$22</definedName>
    <definedName name="_xlnm._FilterDatabase" localSheetId="45" hidden="1">'43. Xã Mường Luân'!$A$7:$P$22</definedName>
    <definedName name="_xlnm._FilterDatabase" localSheetId="46" hidden="1">'44. Xã Tìa Đình'!$A$7:$P$17</definedName>
    <definedName name="_xlnm._FilterDatabase" localSheetId="47" hidden="1">'45. Xã Phình Giàng'!$A$7:$P$18</definedName>
    <definedName name="_xlnm._FilterDatabase" localSheetId="7" hidden="1">'5. Xã Sín Thầu'!$A$7:$P$22</definedName>
    <definedName name="_xlnm._FilterDatabase" localSheetId="8" hidden="1">'6.Xã Mường Toong'!$A$7:$P$20</definedName>
    <definedName name="_xlnm._FilterDatabase" localSheetId="9" hidden="1">'7. Xã Nậm Kè'!$A$7:$P$18</definedName>
    <definedName name="_xlnm._FilterDatabase" localSheetId="10" hidden="1">'8. Xã Quảng Lâm'!$A$7:$P$18</definedName>
    <definedName name="_xlnm._FilterDatabase" localSheetId="11" hidden="1">'9. Xã Nà Hỳ'!$A$7:$P$18</definedName>
    <definedName name="_xlnm.Print_Titles" localSheetId="3">'1. P Điện Biên Phủ'!$5:$6</definedName>
    <definedName name="_xlnm.Print_Titles" localSheetId="12">'10. Xã Mường Chà'!$5:$6</definedName>
    <definedName name="_xlnm.Print_Titles" localSheetId="13">'11. Xã Nà Bủng'!$5:$6</definedName>
    <definedName name="_xlnm.Print_Titles" localSheetId="14">'12. Xã Chà Tở'!$5:$6</definedName>
    <definedName name="_xlnm.Print_Titles" localSheetId="15">'13. Xã Si Pa Phìn'!$5:$6</definedName>
    <definedName name="_xlnm.Print_Titles" localSheetId="16">'14. Xã Na Sang'!$5:$6</definedName>
    <definedName name="_xlnm.Print_Titles" localSheetId="17">'15. Xã Mường Tùng'!$5:$6</definedName>
    <definedName name="_xlnm.Print_Titles" localSheetId="18">'16. Xã Pa Ham'!$5:$6</definedName>
    <definedName name="_xlnm.Print_Titles" localSheetId="19">'17. Xã Nậm Nèn'!$5:$6</definedName>
    <definedName name="_xlnm.Print_Titles" localSheetId="20">'18. Xã Mường Pồn'!$5:$6</definedName>
    <definedName name="_xlnm.Print_Titles" localSheetId="21">'19. Xã Tủa Chùa'!$5:$6</definedName>
    <definedName name="_xlnm.Print_Titles" localSheetId="4">'2. P Mường Thanh'!$5:$6</definedName>
    <definedName name="_xlnm.Print_Titles" localSheetId="22">'20. Xã Sín Chải'!$5:$6</definedName>
    <definedName name="_xlnm.Print_Titles" localSheetId="23">'21. Xã Sính Phìn'!$5:$6</definedName>
    <definedName name="_xlnm.Print_Titles" localSheetId="24">'22. Xã Tủa Thàng'!$5:$6</definedName>
    <definedName name="_xlnm.Print_Titles" localSheetId="25">'23. Xã Sáng Nhè'!$5:$6</definedName>
    <definedName name="_xlnm.Print_Titles" localSheetId="26">'24. Xã Tuần Giáo'!$5:$6</definedName>
    <definedName name="_xlnm.Print_Titles" localSheetId="27">'25. Xã Qùai Tở'!$5:$6</definedName>
    <definedName name="_xlnm.Print_Titles" localSheetId="28">'26.Xã Mường Mùn'!$5:$6</definedName>
    <definedName name="_xlnm.Print_Titles" localSheetId="29">'27.Xã Pú Nhung'!$5:$6</definedName>
    <definedName name="_xlnm.Print_Titles" localSheetId="30">'28. Xã Chiềng Sinh '!$5:$6</definedName>
    <definedName name="_xlnm.Print_Titles" localSheetId="31">'29. Xã Mường Ảng'!$5:$6</definedName>
    <definedName name="_xlnm.Print_Titles" localSheetId="5">'3. P Mường Lay'!$5:$6</definedName>
    <definedName name="_xlnm.Print_Titles" localSheetId="32">'30. Xã Nà Tấu'!$5:$6</definedName>
    <definedName name="_xlnm.Print_Titles" localSheetId="33">'31. Xã Búng Lao'!$5:$6</definedName>
    <definedName name="_xlnm.Print_Titles" localSheetId="34">'32. Xã Mường Lạn'!$5:$6</definedName>
    <definedName name="_xlnm.Print_Titles" localSheetId="35">'33. Xã Mường Phăng'!$5:$6</definedName>
    <definedName name="_xlnm.Print_Titles" localSheetId="36">'34. Xã Thanh Nưa'!$5:$6</definedName>
    <definedName name="_xlnm.Print_Titles" localSheetId="37">'35. Xã Thanh An'!$5:$6</definedName>
    <definedName name="_xlnm.Print_Titles" localSheetId="38">'36. Xã Thanh Yên'!$5:$6</definedName>
    <definedName name="_xlnm.Print_Titles" localSheetId="39">'37. Xã Sam Mứn'!$5:$6</definedName>
    <definedName name="_xlnm.Print_Titles" localSheetId="40">'38. Xã Núa Ngam'!$5:$6</definedName>
    <definedName name="_xlnm.Print_Titles" localSheetId="41">'39. Xã Mường Nhà'!$5:$6</definedName>
    <definedName name="_xlnm.Print_Titles" localSheetId="6">'4. Xã Mường Nhé'!$5:$6</definedName>
    <definedName name="_xlnm.Print_Titles" localSheetId="42">'40. Xã Na Son'!$5:$6</definedName>
    <definedName name="_xlnm.Print_Titles" localSheetId="43">'41. Xã Xa Dung'!$5:$6</definedName>
    <definedName name="_xlnm.Print_Titles" localSheetId="44">'42. Xã Pu Nhi'!$5:$6</definedName>
    <definedName name="_xlnm.Print_Titles" localSheetId="45">'43. Xã Mường Luân'!$5:$6</definedName>
    <definedName name="_xlnm.Print_Titles" localSheetId="46">'44. Xã Tìa Đình'!$5:$6</definedName>
    <definedName name="_xlnm.Print_Titles" localSheetId="47">'45. Xã Phình Giàng'!$5:$6</definedName>
    <definedName name="_xlnm.Print_Titles" localSheetId="7">'5. Xã Sín Thầu'!$5:$6</definedName>
    <definedName name="_xlnm.Print_Titles" localSheetId="8">'6.Xã Mường Toong'!$5:$6</definedName>
    <definedName name="_xlnm.Print_Titles" localSheetId="9">'7. Xã Nậm Kè'!$5:$6</definedName>
    <definedName name="_xlnm.Print_Titles" localSheetId="10">'8. Xã Quảng Lâm'!$5:$6</definedName>
    <definedName name="_xlnm.Print_Titles" localSheetId="11">'9. Xã Nà Hỳ'!$5:$6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8" l="1"/>
  <c r="N19" i="68"/>
  <c r="O19" i="68"/>
  <c r="P19" i="68"/>
  <c r="M20" i="68"/>
  <c r="N20" i="68"/>
  <c r="O20" i="68"/>
  <c r="P20" i="68"/>
  <c r="M21" i="68"/>
  <c r="N21" i="68"/>
  <c r="O21" i="68"/>
  <c r="P21" i="68"/>
  <c r="M22" i="68"/>
  <c r="N22" i="68"/>
  <c r="O22" i="68"/>
  <c r="P22" i="68"/>
  <c r="M23" i="68"/>
  <c r="N23" i="68"/>
  <c r="O23" i="68"/>
  <c r="P23" i="68"/>
  <c r="M24" i="68"/>
  <c r="N24" i="68"/>
  <c r="O24" i="68"/>
  <c r="P24" i="68"/>
  <c r="M25" i="68"/>
  <c r="N25" i="68"/>
  <c r="O25" i="68"/>
  <c r="P25" i="68"/>
  <c r="M18" i="67"/>
  <c r="N18" i="67"/>
  <c r="O18" i="67"/>
  <c r="P18" i="67"/>
  <c r="M19" i="67"/>
  <c r="N19" i="67"/>
  <c r="O19" i="67"/>
  <c r="P19" i="67"/>
  <c r="M20" i="67"/>
  <c r="N20" i="67"/>
  <c r="O20" i="67"/>
  <c r="P20" i="67"/>
  <c r="M21" i="67"/>
  <c r="N21" i="67"/>
  <c r="O21" i="67"/>
  <c r="P21" i="67"/>
  <c r="M22" i="67"/>
  <c r="N22" i="67"/>
  <c r="O22" i="67"/>
  <c r="P22" i="67"/>
  <c r="M23" i="67"/>
  <c r="N23" i="67"/>
  <c r="O23" i="67"/>
  <c r="P23" i="67"/>
  <c r="M24" i="67"/>
  <c r="N24" i="67"/>
  <c r="O24" i="67"/>
  <c r="P24" i="67"/>
  <c r="M25" i="67"/>
  <c r="N25" i="67"/>
  <c r="O25" i="67"/>
  <c r="P25" i="67"/>
  <c r="M28" i="66"/>
  <c r="N28" i="66"/>
  <c r="O28" i="66"/>
  <c r="P28" i="66"/>
  <c r="M29" i="66"/>
  <c r="N29" i="66"/>
  <c r="O29" i="66"/>
  <c r="P29" i="66"/>
  <c r="M30" i="66"/>
  <c r="N30" i="66"/>
  <c r="O30" i="66"/>
  <c r="P30" i="66"/>
  <c r="M31" i="66"/>
  <c r="N31" i="66"/>
  <c r="O31" i="66"/>
  <c r="P31" i="66"/>
  <c r="M32" i="66"/>
  <c r="N32" i="66"/>
  <c r="O32" i="66"/>
  <c r="P32" i="66"/>
  <c r="M24" i="65"/>
  <c r="N24" i="65"/>
  <c r="O24" i="65"/>
  <c r="P24" i="65"/>
  <c r="M25" i="65"/>
  <c r="N25" i="65"/>
  <c r="O25" i="65"/>
  <c r="P25" i="65"/>
  <c r="M23" i="64"/>
  <c r="N23" i="64"/>
  <c r="O23" i="64"/>
  <c r="P23" i="64"/>
  <c r="M24" i="64"/>
  <c r="N24" i="64"/>
  <c r="O24" i="64"/>
  <c r="P24" i="64"/>
  <c r="M25" i="64"/>
  <c r="N25" i="64"/>
  <c r="O25" i="64"/>
  <c r="P25" i="64"/>
  <c r="M26" i="64"/>
  <c r="N26" i="64"/>
  <c r="O26" i="64"/>
  <c r="P26" i="64"/>
  <c r="M27" i="64"/>
  <c r="N27" i="64"/>
  <c r="O27" i="64"/>
  <c r="P27" i="64"/>
  <c r="M28" i="64"/>
  <c r="N28" i="64"/>
  <c r="O28" i="64"/>
  <c r="P28" i="64"/>
  <c r="M29" i="64"/>
  <c r="N29" i="64"/>
  <c r="O29" i="64"/>
  <c r="P29" i="64"/>
  <c r="M30" i="64"/>
  <c r="N30" i="64"/>
  <c r="O30" i="64"/>
  <c r="P30" i="64"/>
  <c r="M31" i="64"/>
  <c r="N31" i="64"/>
  <c r="O31" i="64"/>
  <c r="P31" i="64"/>
  <c r="M32" i="64"/>
  <c r="N32" i="64"/>
  <c r="O32" i="64"/>
  <c r="P32" i="64"/>
  <c r="M26" i="60"/>
  <c r="N26" i="60"/>
  <c r="O26" i="60"/>
  <c r="P26" i="60"/>
  <c r="M27" i="60"/>
  <c r="N27" i="60"/>
  <c r="O27" i="60"/>
  <c r="P27" i="60"/>
  <c r="M28" i="60"/>
  <c r="N28" i="60"/>
  <c r="O28" i="60"/>
  <c r="P28" i="60"/>
  <c r="M29" i="60"/>
  <c r="N29" i="60"/>
  <c r="O29" i="60"/>
  <c r="P29" i="60"/>
  <c r="M30" i="60"/>
  <c r="N30" i="60"/>
  <c r="O30" i="60"/>
  <c r="P30" i="60"/>
  <c r="M31" i="60"/>
  <c r="N31" i="60"/>
  <c r="O31" i="60"/>
  <c r="P31" i="60"/>
  <c r="M32" i="60"/>
  <c r="N32" i="60"/>
  <c r="O32" i="60"/>
  <c r="P32" i="60"/>
  <c r="P24" i="57"/>
  <c r="O24" i="57"/>
  <c r="N24" i="57"/>
  <c r="M24" i="57"/>
  <c r="P23" i="57"/>
  <c r="O23" i="57"/>
  <c r="N23" i="57"/>
  <c r="M23" i="57"/>
  <c r="P22" i="57"/>
  <c r="O22" i="57"/>
  <c r="N22" i="57"/>
  <c r="M22" i="57"/>
  <c r="P21" i="57"/>
  <c r="O21" i="57"/>
  <c r="N21" i="57"/>
  <c r="M21" i="57"/>
  <c r="P20" i="57"/>
  <c r="O20" i="57"/>
  <c r="N20" i="57"/>
  <c r="M20" i="57"/>
  <c r="P19" i="57"/>
  <c r="O19" i="57"/>
  <c r="N19" i="57"/>
  <c r="M19" i="57"/>
  <c r="P18" i="57"/>
  <c r="O18" i="57"/>
  <c r="N18" i="57"/>
  <c r="M18" i="57"/>
  <c r="P17" i="57"/>
  <c r="O17" i="57"/>
  <c r="N17" i="57"/>
  <c r="M17" i="57"/>
  <c r="P16" i="57"/>
  <c r="O16" i="57"/>
  <c r="N16" i="57"/>
  <c r="M16" i="57"/>
  <c r="P15" i="57"/>
  <c r="O15" i="57"/>
  <c r="N15" i="57"/>
  <c r="M15" i="57"/>
  <c r="P14" i="57"/>
  <c r="O14" i="57"/>
  <c r="N14" i="57"/>
  <c r="M14" i="57"/>
  <c r="P13" i="57"/>
  <c r="O13" i="57"/>
  <c r="N13" i="57"/>
  <c r="M13" i="57"/>
  <c r="P12" i="57"/>
  <c r="O12" i="57"/>
  <c r="N12" i="57"/>
  <c r="M12" i="57"/>
  <c r="P11" i="57"/>
  <c r="O11" i="57"/>
  <c r="N11" i="57"/>
  <c r="M11" i="57"/>
  <c r="P10" i="57"/>
  <c r="O10" i="57"/>
  <c r="N10" i="57"/>
  <c r="M10" i="57"/>
  <c r="P9" i="57"/>
  <c r="O9" i="57"/>
  <c r="N9" i="57"/>
  <c r="M9" i="57"/>
  <c r="M26" i="51"/>
  <c r="N26" i="51"/>
  <c r="O26" i="51"/>
  <c r="P26" i="51"/>
  <c r="M27" i="51"/>
  <c r="N27" i="51"/>
  <c r="O27" i="51"/>
  <c r="P27" i="51"/>
  <c r="M28" i="51"/>
  <c r="N28" i="51"/>
  <c r="O28" i="51"/>
  <c r="P28" i="51"/>
  <c r="M29" i="51"/>
  <c r="N29" i="51"/>
  <c r="O29" i="51"/>
  <c r="P29" i="51"/>
  <c r="M30" i="51"/>
  <c r="N30" i="51"/>
  <c r="O30" i="51"/>
  <c r="P30" i="51"/>
  <c r="M31" i="51"/>
  <c r="N31" i="51"/>
  <c r="O31" i="51"/>
  <c r="P31" i="51"/>
  <c r="M32" i="51"/>
  <c r="N32" i="51"/>
  <c r="O32" i="51"/>
  <c r="P32" i="51"/>
  <c r="M33" i="51"/>
  <c r="N33" i="51"/>
  <c r="O33" i="51"/>
  <c r="P33" i="51"/>
  <c r="M34" i="51"/>
  <c r="N34" i="51"/>
  <c r="O34" i="51"/>
  <c r="P34" i="51"/>
  <c r="M23" i="50"/>
  <c r="N23" i="50"/>
  <c r="O23" i="50"/>
  <c r="P23" i="50"/>
  <c r="M24" i="50"/>
  <c r="N24" i="50"/>
  <c r="O24" i="50"/>
  <c r="P24" i="50"/>
  <c r="M25" i="50"/>
  <c r="N25" i="50"/>
  <c r="O25" i="50"/>
  <c r="P25" i="50"/>
  <c r="M26" i="50"/>
  <c r="N26" i="50"/>
  <c r="O26" i="50"/>
  <c r="P26" i="50"/>
  <c r="M27" i="50"/>
  <c r="N27" i="50"/>
  <c r="O27" i="50"/>
  <c r="P27" i="50"/>
  <c r="M28" i="50"/>
  <c r="N28" i="50"/>
  <c r="O28" i="50"/>
  <c r="P28" i="50"/>
  <c r="M29" i="50"/>
  <c r="N29" i="50"/>
  <c r="O29" i="50"/>
  <c r="P29" i="50"/>
  <c r="M30" i="50"/>
  <c r="N30" i="50"/>
  <c r="O30" i="50"/>
  <c r="P30" i="50"/>
  <c r="M31" i="50"/>
  <c r="N31" i="50"/>
  <c r="O31" i="50"/>
  <c r="P31" i="50"/>
  <c r="M32" i="50"/>
  <c r="N32" i="50"/>
  <c r="O32" i="50"/>
  <c r="P32" i="50"/>
  <c r="M33" i="50"/>
  <c r="N33" i="50"/>
  <c r="O33" i="50"/>
  <c r="P33" i="50"/>
  <c r="M34" i="50"/>
  <c r="N34" i="50"/>
  <c r="O34" i="50"/>
  <c r="P34" i="50"/>
  <c r="M26" i="49"/>
  <c r="N26" i="49"/>
  <c r="O26" i="49"/>
  <c r="P26" i="49"/>
  <c r="M27" i="49"/>
  <c r="N27" i="49"/>
  <c r="O27" i="49"/>
  <c r="P27" i="49"/>
  <c r="M28" i="49"/>
  <c r="N28" i="49"/>
  <c r="O28" i="49"/>
  <c r="P28" i="49"/>
  <c r="M29" i="49"/>
  <c r="N29" i="49"/>
  <c r="O29" i="49"/>
  <c r="P29" i="49"/>
  <c r="M30" i="49"/>
  <c r="N30" i="49"/>
  <c r="O30" i="49"/>
  <c r="P30" i="49"/>
  <c r="M31" i="49"/>
  <c r="N31" i="49"/>
  <c r="O31" i="49"/>
  <c r="P31" i="49"/>
  <c r="M32" i="49"/>
  <c r="N32" i="49"/>
  <c r="O32" i="49"/>
  <c r="P32" i="49"/>
  <c r="M33" i="49"/>
  <c r="N33" i="49"/>
  <c r="O33" i="49"/>
  <c r="P33" i="49"/>
  <c r="M34" i="49"/>
  <c r="N34" i="49"/>
  <c r="O34" i="49"/>
  <c r="P34" i="49"/>
  <c r="M27" i="48"/>
  <c r="N27" i="48"/>
  <c r="O27" i="48"/>
  <c r="P27" i="48"/>
  <c r="M28" i="48"/>
  <c r="N28" i="48"/>
  <c r="O28" i="48"/>
  <c r="P28" i="48"/>
  <c r="M29" i="48"/>
  <c r="N29" i="48"/>
  <c r="O29" i="48"/>
  <c r="P29" i="48"/>
  <c r="M30" i="48"/>
  <c r="N30" i="48"/>
  <c r="O30" i="48"/>
  <c r="P30" i="48"/>
  <c r="M31" i="48"/>
  <c r="N31" i="48"/>
  <c r="O31" i="48"/>
  <c r="P31" i="48"/>
  <c r="M32" i="48"/>
  <c r="N32" i="48"/>
  <c r="O32" i="48"/>
  <c r="P32" i="48"/>
  <c r="M33" i="48"/>
  <c r="N33" i="48"/>
  <c r="O33" i="48"/>
  <c r="P33" i="48"/>
  <c r="M34" i="48"/>
  <c r="N34" i="48"/>
  <c r="O34" i="48"/>
  <c r="P34" i="48"/>
  <c r="M20" i="46"/>
  <c r="N20" i="46"/>
  <c r="O20" i="46"/>
  <c r="P20" i="46"/>
  <c r="M21" i="46"/>
  <c r="N21" i="46"/>
  <c r="O21" i="46"/>
  <c r="P21" i="46"/>
  <c r="M22" i="46"/>
  <c r="N22" i="46"/>
  <c r="O22" i="46"/>
  <c r="P22" i="46"/>
  <c r="M23" i="46"/>
  <c r="N23" i="46"/>
  <c r="O23" i="46"/>
  <c r="P23" i="46"/>
  <c r="M24" i="46"/>
  <c r="N24" i="46"/>
  <c r="O24" i="46"/>
  <c r="P24" i="46"/>
  <c r="M25" i="46"/>
  <c r="N25" i="46"/>
  <c r="O25" i="46"/>
  <c r="P25" i="46"/>
  <c r="M26" i="46"/>
  <c r="N26" i="46"/>
  <c r="O26" i="46"/>
  <c r="P26" i="46"/>
  <c r="M27" i="46"/>
  <c r="N27" i="46"/>
  <c r="O27" i="46"/>
  <c r="P27" i="46"/>
  <c r="M28" i="46"/>
  <c r="N28" i="46"/>
  <c r="O28" i="46"/>
  <c r="P28" i="46"/>
  <c r="M29" i="46"/>
  <c r="N29" i="46"/>
  <c r="O29" i="46"/>
  <c r="P29" i="46"/>
  <c r="M30" i="46"/>
  <c r="N30" i="46"/>
  <c r="O30" i="46"/>
  <c r="P30" i="46"/>
  <c r="M31" i="46"/>
  <c r="N31" i="46"/>
  <c r="O31" i="46"/>
  <c r="P31" i="46"/>
  <c r="M32" i="46"/>
  <c r="N32" i="46"/>
  <c r="O32" i="46"/>
  <c r="P32" i="46"/>
  <c r="M33" i="46"/>
  <c r="N33" i="46"/>
  <c r="O33" i="46"/>
  <c r="P33" i="46"/>
  <c r="M34" i="46"/>
  <c r="N34" i="46"/>
  <c r="O34" i="46"/>
  <c r="P34" i="46"/>
  <c r="M35" i="46"/>
  <c r="N35" i="46"/>
  <c r="O35" i="46"/>
  <c r="P35" i="46"/>
  <c r="M36" i="46"/>
  <c r="N36" i="46"/>
  <c r="O36" i="46"/>
  <c r="P36" i="46"/>
  <c r="M37" i="46"/>
  <c r="N37" i="46"/>
  <c r="O37" i="46"/>
  <c r="P37" i="46"/>
  <c r="M15" i="45"/>
  <c r="N15" i="45"/>
  <c r="O15" i="45"/>
  <c r="P15" i="45"/>
  <c r="M16" i="45"/>
  <c r="N16" i="45"/>
  <c r="O16" i="45"/>
  <c r="P16" i="45"/>
  <c r="M17" i="45"/>
  <c r="N17" i="45"/>
  <c r="O17" i="45"/>
  <c r="P17" i="45"/>
  <c r="M18" i="45"/>
  <c r="N18" i="45"/>
  <c r="O18" i="45"/>
  <c r="P18" i="45"/>
  <c r="M19" i="45"/>
  <c r="N19" i="45"/>
  <c r="O19" i="45"/>
  <c r="P19" i="45"/>
  <c r="M20" i="45"/>
  <c r="N20" i="45"/>
  <c r="O20" i="45"/>
  <c r="P20" i="45"/>
  <c r="M21" i="45"/>
  <c r="N21" i="45"/>
  <c r="O21" i="45"/>
  <c r="P21" i="45"/>
  <c r="M22" i="45"/>
  <c r="N22" i="45"/>
  <c r="O22" i="45"/>
  <c r="P22" i="45"/>
  <c r="M23" i="45"/>
  <c r="N23" i="45"/>
  <c r="O23" i="45"/>
  <c r="P23" i="45"/>
  <c r="M24" i="45"/>
  <c r="N24" i="45"/>
  <c r="O24" i="45"/>
  <c r="P24" i="45"/>
  <c r="M25" i="45"/>
  <c r="N25" i="45"/>
  <c r="O25" i="45"/>
  <c r="P25" i="45"/>
  <c r="M14" i="45"/>
  <c r="N14" i="45"/>
  <c r="O14" i="45"/>
  <c r="P14" i="45"/>
  <c r="M17" i="44"/>
  <c r="N17" i="44"/>
  <c r="O17" i="44"/>
  <c r="P17" i="44"/>
  <c r="M18" i="44"/>
  <c r="N18" i="44"/>
  <c r="O18" i="44"/>
  <c r="P18" i="44"/>
  <c r="M19" i="44"/>
  <c r="N19" i="44"/>
  <c r="O19" i="44"/>
  <c r="P19" i="44"/>
  <c r="M20" i="44"/>
  <c r="N20" i="44"/>
  <c r="O20" i="44"/>
  <c r="P20" i="44"/>
  <c r="M21" i="44"/>
  <c r="N21" i="44"/>
  <c r="O21" i="44"/>
  <c r="P21" i="44"/>
  <c r="M22" i="44"/>
  <c r="N22" i="44"/>
  <c r="O22" i="44"/>
  <c r="P22" i="44"/>
  <c r="M23" i="44"/>
  <c r="N23" i="44"/>
  <c r="O23" i="44"/>
  <c r="P23" i="44"/>
  <c r="M24" i="44"/>
  <c r="N24" i="44"/>
  <c r="O24" i="44"/>
  <c r="P24" i="44"/>
  <c r="M25" i="44"/>
  <c r="N25" i="44"/>
  <c r="O25" i="44"/>
  <c r="P25" i="44"/>
  <c r="M26" i="44"/>
  <c r="N26" i="44"/>
  <c r="O26" i="44"/>
  <c r="P26" i="44"/>
  <c r="M27" i="44"/>
  <c r="N27" i="44"/>
  <c r="O27" i="44"/>
  <c r="P27" i="44"/>
  <c r="M28" i="44"/>
  <c r="N28" i="44"/>
  <c r="O28" i="44"/>
  <c r="P28" i="44"/>
  <c r="M29" i="44"/>
  <c r="N29" i="44"/>
  <c r="O29" i="44"/>
  <c r="P29" i="44"/>
  <c r="M30" i="44"/>
  <c r="N30" i="44"/>
  <c r="O30" i="44"/>
  <c r="P30" i="44"/>
  <c r="M31" i="44"/>
  <c r="N31" i="44"/>
  <c r="O31" i="44"/>
  <c r="P31" i="44"/>
  <c r="M32" i="44"/>
  <c r="N32" i="44"/>
  <c r="O32" i="44"/>
  <c r="P32" i="44"/>
  <c r="P25" i="43"/>
  <c r="O25" i="43"/>
  <c r="N25" i="43"/>
  <c r="M25" i="43"/>
  <c r="P24" i="43"/>
  <c r="O24" i="43"/>
  <c r="N24" i="43"/>
  <c r="M24" i="43"/>
  <c r="P23" i="43"/>
  <c r="O23" i="43"/>
  <c r="N23" i="43"/>
  <c r="M23" i="43"/>
  <c r="P22" i="43"/>
  <c r="O22" i="43"/>
  <c r="N22" i="43"/>
  <c r="M22" i="43"/>
  <c r="P21" i="43"/>
  <c r="O21" i="43"/>
  <c r="N21" i="43"/>
  <c r="M21" i="43"/>
  <c r="P20" i="43"/>
  <c r="O20" i="43"/>
  <c r="N20" i="43"/>
  <c r="M20" i="43"/>
  <c r="P19" i="43"/>
  <c r="O19" i="43"/>
  <c r="N19" i="43"/>
  <c r="M19" i="43"/>
  <c r="P18" i="43"/>
  <c r="O18" i="43"/>
  <c r="N18" i="43"/>
  <c r="M18" i="43"/>
  <c r="P17" i="43"/>
  <c r="O17" i="43"/>
  <c r="N17" i="43"/>
  <c r="M17" i="43"/>
  <c r="M16" i="43"/>
  <c r="N16" i="43"/>
  <c r="O16" i="43"/>
  <c r="P16" i="43"/>
  <c r="M18" i="41"/>
  <c r="N18" i="41"/>
  <c r="O18" i="41"/>
  <c r="P18" i="41"/>
  <c r="M19" i="41"/>
  <c r="N19" i="41"/>
  <c r="O19" i="41"/>
  <c r="P19" i="41"/>
  <c r="M20" i="41"/>
  <c r="N20" i="41"/>
  <c r="O20" i="41"/>
  <c r="P20" i="41"/>
  <c r="M21" i="41"/>
  <c r="N21" i="41"/>
  <c r="O21" i="41"/>
  <c r="P21" i="41"/>
  <c r="M22" i="41"/>
  <c r="N22" i="41"/>
  <c r="O22" i="41"/>
  <c r="P22" i="41"/>
  <c r="M23" i="41"/>
  <c r="N23" i="41"/>
  <c r="O23" i="41"/>
  <c r="P23" i="41"/>
  <c r="M24" i="41"/>
  <c r="N24" i="41"/>
  <c r="O24" i="41"/>
  <c r="P24" i="41"/>
  <c r="M25" i="41"/>
  <c r="N25" i="41"/>
  <c r="O25" i="41"/>
  <c r="P25" i="41"/>
  <c r="M26" i="41"/>
  <c r="N26" i="41"/>
  <c r="O26" i="41"/>
  <c r="P26" i="41"/>
  <c r="M27" i="41"/>
  <c r="N27" i="41"/>
  <c r="O27" i="41"/>
  <c r="P27" i="41"/>
  <c r="M28" i="41"/>
  <c r="N28" i="41"/>
  <c r="O28" i="41"/>
  <c r="P28" i="41"/>
  <c r="M29" i="41"/>
  <c r="N29" i="41"/>
  <c r="O29" i="41"/>
  <c r="P29" i="41"/>
  <c r="M30" i="41"/>
  <c r="N30" i="41"/>
  <c r="O30" i="41"/>
  <c r="P30" i="41"/>
  <c r="M31" i="41"/>
  <c r="N31" i="41"/>
  <c r="O31" i="41"/>
  <c r="P31" i="41"/>
  <c r="M32" i="41"/>
  <c r="N32" i="41"/>
  <c r="O32" i="41"/>
  <c r="P32" i="41"/>
  <c r="M33" i="41"/>
  <c r="N33" i="41"/>
  <c r="O33" i="41"/>
  <c r="P33" i="41"/>
  <c r="M34" i="41"/>
  <c r="N34" i="41"/>
  <c r="O34" i="41"/>
  <c r="P34" i="41"/>
  <c r="P25" i="40"/>
  <c r="O25" i="40"/>
  <c r="N25" i="40"/>
  <c r="M25" i="40"/>
  <c r="P24" i="40"/>
  <c r="O24" i="40"/>
  <c r="N24" i="40"/>
  <c r="M24" i="40"/>
  <c r="P23" i="40"/>
  <c r="O23" i="40"/>
  <c r="N23" i="40"/>
  <c r="M23" i="40"/>
  <c r="P22" i="40"/>
  <c r="O22" i="40"/>
  <c r="N22" i="40"/>
  <c r="M22" i="40"/>
  <c r="P21" i="40"/>
  <c r="O21" i="40"/>
  <c r="N21" i="40"/>
  <c r="M21" i="40"/>
  <c r="M19" i="38"/>
  <c r="N19" i="38"/>
  <c r="O19" i="38"/>
  <c r="P19" i="38"/>
  <c r="M20" i="38"/>
  <c r="N20" i="38"/>
  <c r="O20" i="38"/>
  <c r="P20" i="38"/>
  <c r="M21" i="38"/>
  <c r="N21" i="38"/>
  <c r="O21" i="38"/>
  <c r="P21" i="38"/>
  <c r="M22" i="38"/>
  <c r="N22" i="38"/>
  <c r="O22" i="38"/>
  <c r="P22" i="38"/>
  <c r="M23" i="38"/>
  <c r="N23" i="38"/>
  <c r="O23" i="38"/>
  <c r="P23" i="38"/>
  <c r="M24" i="38"/>
  <c r="N24" i="38"/>
  <c r="O24" i="38"/>
  <c r="P24" i="38"/>
  <c r="M25" i="38"/>
  <c r="N25" i="38"/>
  <c r="O25" i="38"/>
  <c r="P25" i="38"/>
  <c r="M19" i="37"/>
  <c r="N19" i="37"/>
  <c r="O19" i="37"/>
  <c r="P19" i="37"/>
  <c r="M20" i="37"/>
  <c r="N20" i="37"/>
  <c r="O20" i="37"/>
  <c r="P20" i="37"/>
  <c r="M21" i="37"/>
  <c r="N21" i="37"/>
  <c r="O21" i="37"/>
  <c r="P21" i="37"/>
  <c r="M22" i="37"/>
  <c r="N22" i="37"/>
  <c r="O22" i="37"/>
  <c r="P22" i="37"/>
  <c r="M23" i="37"/>
  <c r="N23" i="37"/>
  <c r="O23" i="37"/>
  <c r="P23" i="37"/>
  <c r="M24" i="37"/>
  <c r="N24" i="37"/>
  <c r="O24" i="37"/>
  <c r="P24" i="37"/>
  <c r="M25" i="37"/>
  <c r="N25" i="37"/>
  <c r="O25" i="37"/>
  <c r="P25" i="37"/>
  <c r="M25" i="35"/>
  <c r="N25" i="35"/>
  <c r="O25" i="35"/>
  <c r="P25" i="35"/>
  <c r="M18" i="34"/>
  <c r="N18" i="34"/>
  <c r="O18" i="34"/>
  <c r="P18" i="34"/>
  <c r="M19" i="34"/>
  <c r="N19" i="34"/>
  <c r="O19" i="34"/>
  <c r="P19" i="34"/>
  <c r="M20" i="34"/>
  <c r="N20" i="34"/>
  <c r="O20" i="34"/>
  <c r="P20" i="34"/>
  <c r="M21" i="34"/>
  <c r="N21" i="34"/>
  <c r="O21" i="34"/>
  <c r="P21" i="34"/>
  <c r="M22" i="34"/>
  <c r="N22" i="34"/>
  <c r="O22" i="34"/>
  <c r="P22" i="34"/>
  <c r="M23" i="34"/>
  <c r="N23" i="34"/>
  <c r="O23" i="34"/>
  <c r="P23" i="34"/>
  <c r="M24" i="34"/>
  <c r="N24" i="34"/>
  <c r="O24" i="34"/>
  <c r="P24" i="34"/>
  <c r="M25" i="34"/>
  <c r="N25" i="34"/>
  <c r="O25" i="34"/>
  <c r="P25" i="34"/>
  <c r="M26" i="34"/>
  <c r="N26" i="34"/>
  <c r="O26" i="34"/>
  <c r="P26" i="34"/>
  <c r="M27" i="34"/>
  <c r="N27" i="34"/>
  <c r="O27" i="34"/>
  <c r="P27" i="34"/>
  <c r="M28" i="34"/>
  <c r="N28" i="34"/>
  <c r="O28" i="34"/>
  <c r="P28" i="34"/>
  <c r="M29" i="34"/>
  <c r="N29" i="34"/>
  <c r="O29" i="34"/>
  <c r="P29" i="34"/>
  <c r="M30" i="34"/>
  <c r="N30" i="34"/>
  <c r="O30" i="34"/>
  <c r="P30" i="34"/>
  <c r="M31" i="34"/>
  <c r="N31" i="34"/>
  <c r="O31" i="34"/>
  <c r="P31" i="34"/>
  <c r="M32" i="34"/>
  <c r="N32" i="34"/>
  <c r="O32" i="34"/>
  <c r="P32" i="34"/>
  <c r="M21" i="33"/>
  <c r="N21" i="33"/>
  <c r="O21" i="33"/>
  <c r="P21" i="33"/>
  <c r="M22" i="33"/>
  <c r="N22" i="33"/>
  <c r="O22" i="33"/>
  <c r="P22" i="33"/>
  <c r="M23" i="33"/>
  <c r="N23" i="33"/>
  <c r="O23" i="33"/>
  <c r="P23" i="33"/>
  <c r="M24" i="33"/>
  <c r="N24" i="33"/>
  <c r="O24" i="33"/>
  <c r="P24" i="33"/>
  <c r="M25" i="33"/>
  <c r="N25" i="33"/>
  <c r="O25" i="33"/>
  <c r="P25" i="33"/>
  <c r="M23" i="30"/>
  <c r="N23" i="30"/>
  <c r="O23" i="30"/>
  <c r="P23" i="30"/>
  <c r="M24" i="30"/>
  <c r="N24" i="30"/>
  <c r="O24" i="30"/>
  <c r="P24" i="30"/>
  <c r="M25" i="30"/>
  <c r="N25" i="30"/>
  <c r="O25" i="30"/>
  <c r="P25" i="30"/>
  <c r="M26" i="30"/>
  <c r="N26" i="30"/>
  <c r="O26" i="30"/>
  <c r="P26" i="30"/>
  <c r="M27" i="30"/>
  <c r="N27" i="30"/>
  <c r="O27" i="30"/>
  <c r="P27" i="30"/>
  <c r="M28" i="30"/>
  <c r="N28" i="30"/>
  <c r="O28" i="30"/>
  <c r="P28" i="30"/>
  <c r="M29" i="30"/>
  <c r="N29" i="30"/>
  <c r="O29" i="30"/>
  <c r="P29" i="30"/>
  <c r="M30" i="30"/>
  <c r="N30" i="30"/>
  <c r="O30" i="30"/>
  <c r="P30" i="30"/>
  <c r="M31" i="30"/>
  <c r="N31" i="30"/>
  <c r="O31" i="30"/>
  <c r="P31" i="30"/>
  <c r="M32" i="30"/>
  <c r="N32" i="30"/>
  <c r="O32" i="30"/>
  <c r="P32" i="30"/>
  <c r="M33" i="30"/>
  <c r="N33" i="30"/>
  <c r="O33" i="30"/>
  <c r="P33" i="30"/>
  <c r="M34" i="30"/>
  <c r="N34" i="30"/>
  <c r="O34" i="30"/>
  <c r="P34" i="30"/>
  <c r="M35" i="30"/>
  <c r="N35" i="30"/>
  <c r="O35" i="30"/>
  <c r="P35" i="30"/>
  <c r="M36" i="30"/>
  <c r="N36" i="30"/>
  <c r="O36" i="30"/>
  <c r="P36" i="30"/>
  <c r="M19" i="29"/>
  <c r="N19" i="29"/>
  <c r="O19" i="29"/>
  <c r="P19" i="29"/>
  <c r="M20" i="29"/>
  <c r="N20" i="29"/>
  <c r="O20" i="29"/>
  <c r="P20" i="29"/>
  <c r="M21" i="29"/>
  <c r="N21" i="29"/>
  <c r="O21" i="29"/>
  <c r="P21" i="29"/>
  <c r="M22" i="29"/>
  <c r="N22" i="29"/>
  <c r="O22" i="29"/>
  <c r="P22" i="29"/>
  <c r="M23" i="29"/>
  <c r="N23" i="29"/>
  <c r="O23" i="29"/>
  <c r="P23" i="29"/>
  <c r="M24" i="29"/>
  <c r="N24" i="29"/>
  <c r="O24" i="29"/>
  <c r="P24" i="29"/>
  <c r="M25" i="29"/>
  <c r="N25" i="29"/>
  <c r="O25" i="29"/>
  <c r="P25" i="29"/>
  <c r="M26" i="29"/>
  <c r="N26" i="29"/>
  <c r="O26" i="29"/>
  <c r="P26" i="29"/>
  <c r="M27" i="29"/>
  <c r="N27" i="29"/>
  <c r="O27" i="29"/>
  <c r="P27" i="29"/>
  <c r="M28" i="29"/>
  <c r="N28" i="29"/>
  <c r="O28" i="29"/>
  <c r="P28" i="29"/>
  <c r="M29" i="29"/>
  <c r="N29" i="29"/>
  <c r="O29" i="29"/>
  <c r="P29" i="29"/>
  <c r="M30" i="29"/>
  <c r="N30" i="29"/>
  <c r="O30" i="29"/>
  <c r="P30" i="29"/>
  <c r="M31" i="29"/>
  <c r="N31" i="29"/>
  <c r="O31" i="29"/>
  <c r="P31" i="29"/>
  <c r="M32" i="29"/>
  <c r="N32" i="29"/>
  <c r="O32" i="29"/>
  <c r="P32" i="29"/>
  <c r="M21" i="28"/>
  <c r="N21" i="28"/>
  <c r="O21" i="28"/>
  <c r="P21" i="28"/>
  <c r="M22" i="28"/>
  <c r="N22" i="28"/>
  <c r="O22" i="28"/>
  <c r="P22" i="28"/>
  <c r="M23" i="28"/>
  <c r="N23" i="28"/>
  <c r="O23" i="28"/>
  <c r="P23" i="28"/>
  <c r="M24" i="28"/>
  <c r="N24" i="28"/>
  <c r="O24" i="28"/>
  <c r="P24" i="28"/>
  <c r="M25" i="28"/>
  <c r="N25" i="28"/>
  <c r="O25" i="28"/>
  <c r="P25" i="28"/>
  <c r="M26" i="28"/>
  <c r="N26" i="28"/>
  <c r="O26" i="28"/>
  <c r="P26" i="28"/>
  <c r="M27" i="28"/>
  <c r="N27" i="28"/>
  <c r="O27" i="28"/>
  <c r="P27" i="28"/>
  <c r="M28" i="28"/>
  <c r="N28" i="28"/>
  <c r="O28" i="28"/>
  <c r="P28" i="28"/>
  <c r="M29" i="28"/>
  <c r="N29" i="28"/>
  <c r="O29" i="28"/>
  <c r="P29" i="28"/>
  <c r="M30" i="28"/>
  <c r="N30" i="28"/>
  <c r="O30" i="28"/>
  <c r="P30" i="28"/>
  <c r="M31" i="28"/>
  <c r="N31" i="28"/>
  <c r="O31" i="28"/>
  <c r="P31" i="28"/>
  <c r="M32" i="28"/>
  <c r="N32" i="28"/>
  <c r="O32" i="28"/>
  <c r="P32" i="28"/>
  <c r="M23" i="27"/>
  <c r="N23" i="27"/>
  <c r="O23" i="27"/>
  <c r="P23" i="27"/>
  <c r="M24" i="27"/>
  <c r="N24" i="27"/>
  <c r="O24" i="27"/>
  <c r="P24" i="27"/>
  <c r="M25" i="27"/>
  <c r="N25" i="27"/>
  <c r="O25" i="27"/>
  <c r="P25" i="27"/>
  <c r="M26" i="27"/>
  <c r="N26" i="27"/>
  <c r="O26" i="27"/>
  <c r="P26" i="27"/>
  <c r="M27" i="27"/>
  <c r="N27" i="27"/>
  <c r="O27" i="27"/>
  <c r="P27" i="27"/>
  <c r="M28" i="27"/>
  <c r="N28" i="27"/>
  <c r="O28" i="27"/>
  <c r="P28" i="27"/>
  <c r="M29" i="27"/>
  <c r="N29" i="27"/>
  <c r="O29" i="27"/>
  <c r="P29" i="27"/>
  <c r="M30" i="27"/>
  <c r="N30" i="27"/>
  <c r="O30" i="27"/>
  <c r="P30" i="27"/>
  <c r="M31" i="27"/>
  <c r="N31" i="27"/>
  <c r="O31" i="27"/>
  <c r="P31" i="27"/>
  <c r="M32" i="27"/>
  <c r="N32" i="27"/>
  <c r="O32" i="27"/>
  <c r="P32" i="27"/>
  <c r="P32" i="71"/>
  <c r="O32" i="71"/>
  <c r="N32" i="71"/>
  <c r="M32" i="71"/>
  <c r="P31" i="71"/>
  <c r="O31" i="71"/>
  <c r="N31" i="71"/>
  <c r="M31" i="71"/>
  <c r="P30" i="71"/>
  <c r="O30" i="71"/>
  <c r="N30" i="71"/>
  <c r="M30" i="71"/>
  <c r="P29" i="71"/>
  <c r="O29" i="71"/>
  <c r="N29" i="71"/>
  <c r="M29" i="71"/>
  <c r="P28" i="71"/>
  <c r="O28" i="71"/>
  <c r="N28" i="71"/>
  <c r="M28" i="71"/>
  <c r="P27" i="71"/>
  <c r="O27" i="71"/>
  <c r="N27" i="71"/>
  <c r="M27" i="71"/>
  <c r="P26" i="71"/>
  <c r="O26" i="71"/>
  <c r="N26" i="71"/>
  <c r="M26" i="71"/>
  <c r="P25" i="71"/>
  <c r="O25" i="71"/>
  <c r="N25" i="71"/>
  <c r="M25" i="71"/>
  <c r="P24" i="71"/>
  <c r="O24" i="71"/>
  <c r="N24" i="71"/>
  <c r="M24" i="71"/>
  <c r="P23" i="71"/>
  <c r="O23" i="71"/>
  <c r="N23" i="71"/>
  <c r="M23" i="71"/>
  <c r="P22" i="71"/>
  <c r="O22" i="71"/>
  <c r="N22" i="71"/>
  <c r="M22" i="71"/>
  <c r="P21" i="71"/>
  <c r="O21" i="71"/>
  <c r="N21" i="71"/>
  <c r="M21" i="71"/>
  <c r="P20" i="71"/>
  <c r="O20" i="71"/>
  <c r="N20" i="71"/>
  <c r="M20" i="71"/>
  <c r="P19" i="71"/>
  <c r="O19" i="71"/>
  <c r="N19" i="71"/>
  <c r="M19" i="71"/>
  <c r="P18" i="71"/>
  <c r="O18" i="71"/>
  <c r="N18" i="71"/>
  <c r="M18" i="71"/>
  <c r="P17" i="71"/>
  <c r="O17" i="71"/>
  <c r="N17" i="71"/>
  <c r="M17" i="71"/>
  <c r="P16" i="71"/>
  <c r="O16" i="71"/>
  <c r="N16" i="71"/>
  <c r="M16" i="71"/>
  <c r="P15" i="71"/>
  <c r="O15" i="71"/>
  <c r="N15" i="71"/>
  <c r="M15" i="71"/>
  <c r="P14" i="71"/>
  <c r="O14" i="71"/>
  <c r="N14" i="71"/>
  <c r="M14" i="71"/>
  <c r="P13" i="71"/>
  <c r="O13" i="71"/>
  <c r="N13" i="71"/>
  <c r="M13" i="71"/>
  <c r="P12" i="71"/>
  <c r="O12" i="71"/>
  <c r="N12" i="71"/>
  <c r="M12" i="71"/>
  <c r="P11" i="71"/>
  <c r="O11" i="71"/>
  <c r="N11" i="71"/>
  <c r="M11" i="71"/>
  <c r="P10" i="71"/>
  <c r="O10" i="71"/>
  <c r="N10" i="71"/>
  <c r="M10" i="71"/>
  <c r="P9" i="71"/>
  <c r="O9" i="71"/>
  <c r="N9" i="71"/>
  <c r="M9" i="71"/>
  <c r="G3" i="71"/>
  <c r="P36" i="70"/>
  <c r="O36" i="70"/>
  <c r="N36" i="70"/>
  <c r="M36" i="70"/>
  <c r="P35" i="70"/>
  <c r="O35" i="70"/>
  <c r="N35" i="70"/>
  <c r="M35" i="70"/>
  <c r="P34" i="70"/>
  <c r="O34" i="70"/>
  <c r="N34" i="70"/>
  <c r="M34" i="70"/>
  <c r="P33" i="70"/>
  <c r="O33" i="70"/>
  <c r="N33" i="70"/>
  <c r="M33" i="70"/>
  <c r="P32" i="70"/>
  <c r="O32" i="70"/>
  <c r="N32" i="70"/>
  <c r="M32" i="70"/>
  <c r="P31" i="70"/>
  <c r="O31" i="70"/>
  <c r="N31" i="70"/>
  <c r="M31" i="70"/>
  <c r="P30" i="70"/>
  <c r="O30" i="70"/>
  <c r="N30" i="70"/>
  <c r="M30" i="70"/>
  <c r="P29" i="70"/>
  <c r="O29" i="70"/>
  <c r="N29" i="70"/>
  <c r="M29" i="70"/>
  <c r="P28" i="70"/>
  <c r="O28" i="70"/>
  <c r="N28" i="70"/>
  <c r="M28" i="70"/>
  <c r="P27" i="70"/>
  <c r="O27" i="70"/>
  <c r="N27" i="70"/>
  <c r="M27" i="70"/>
  <c r="P26" i="70"/>
  <c r="O26" i="70"/>
  <c r="N26" i="70"/>
  <c r="M26" i="70"/>
  <c r="P25" i="70"/>
  <c r="O25" i="70"/>
  <c r="N25" i="70"/>
  <c r="M25" i="70"/>
  <c r="P24" i="70"/>
  <c r="O24" i="70"/>
  <c r="N24" i="70"/>
  <c r="M24" i="70"/>
  <c r="P23" i="70"/>
  <c r="O23" i="70"/>
  <c r="N23" i="70"/>
  <c r="M23" i="70"/>
  <c r="P22" i="70"/>
  <c r="O22" i="70"/>
  <c r="N22" i="70"/>
  <c r="M22" i="70"/>
  <c r="P21" i="70"/>
  <c r="O21" i="70"/>
  <c r="N21" i="70"/>
  <c r="M21" i="70"/>
  <c r="P20" i="70"/>
  <c r="O20" i="70"/>
  <c r="N20" i="70"/>
  <c r="M20" i="70"/>
  <c r="P19" i="70"/>
  <c r="O19" i="70"/>
  <c r="N19" i="70"/>
  <c r="M19" i="70"/>
  <c r="P18" i="70"/>
  <c r="O18" i="70"/>
  <c r="N18" i="70"/>
  <c r="M18" i="70"/>
  <c r="P17" i="70"/>
  <c r="O17" i="70"/>
  <c r="N17" i="70"/>
  <c r="M17" i="70"/>
  <c r="P16" i="70"/>
  <c r="O16" i="70"/>
  <c r="N16" i="70"/>
  <c r="M16" i="70"/>
  <c r="P15" i="70"/>
  <c r="O15" i="70"/>
  <c r="N15" i="70"/>
  <c r="M15" i="70"/>
  <c r="P14" i="70"/>
  <c r="O14" i="70"/>
  <c r="N14" i="70"/>
  <c r="M14" i="70"/>
  <c r="P13" i="70"/>
  <c r="O13" i="70"/>
  <c r="N13" i="70"/>
  <c r="M13" i="70"/>
  <c r="P12" i="70"/>
  <c r="O12" i="70"/>
  <c r="N12" i="70"/>
  <c r="M12" i="70"/>
  <c r="P11" i="70"/>
  <c r="O11" i="70"/>
  <c r="N11" i="70"/>
  <c r="M11" i="70"/>
  <c r="P10" i="70"/>
  <c r="O10" i="70"/>
  <c r="N10" i="70"/>
  <c r="M10" i="70"/>
  <c r="P9" i="70"/>
  <c r="O9" i="70"/>
  <c r="N9" i="70"/>
  <c r="M9" i="70"/>
  <c r="G3" i="70"/>
  <c r="P34" i="69"/>
  <c r="O34" i="69"/>
  <c r="N34" i="69"/>
  <c r="M34" i="69"/>
  <c r="P33" i="69"/>
  <c r="O33" i="69"/>
  <c r="N33" i="69"/>
  <c r="M33" i="69"/>
  <c r="P32" i="69"/>
  <c r="O32" i="69"/>
  <c r="N32" i="69"/>
  <c r="M32" i="69"/>
  <c r="P31" i="69"/>
  <c r="O31" i="69"/>
  <c r="N31" i="69"/>
  <c r="M31" i="69"/>
  <c r="P30" i="69"/>
  <c r="O30" i="69"/>
  <c r="N30" i="69"/>
  <c r="M30" i="69"/>
  <c r="P29" i="69"/>
  <c r="O29" i="69"/>
  <c r="N29" i="69"/>
  <c r="M29" i="69"/>
  <c r="P28" i="69"/>
  <c r="O28" i="69"/>
  <c r="N28" i="69"/>
  <c r="M28" i="69"/>
  <c r="P27" i="69"/>
  <c r="O27" i="69"/>
  <c r="N27" i="69"/>
  <c r="M27" i="69"/>
  <c r="P26" i="69"/>
  <c r="O26" i="69"/>
  <c r="N26" i="69"/>
  <c r="M26" i="69"/>
  <c r="P25" i="69"/>
  <c r="O25" i="69"/>
  <c r="N25" i="69"/>
  <c r="M25" i="69"/>
  <c r="P24" i="69"/>
  <c r="O24" i="69"/>
  <c r="N24" i="69"/>
  <c r="M24" i="69"/>
  <c r="P23" i="69"/>
  <c r="O23" i="69"/>
  <c r="N23" i="69"/>
  <c r="M23" i="69"/>
  <c r="P22" i="69"/>
  <c r="O22" i="69"/>
  <c r="N22" i="69"/>
  <c r="M22" i="69"/>
  <c r="P21" i="69"/>
  <c r="O21" i="69"/>
  <c r="N21" i="69"/>
  <c r="M21" i="69"/>
  <c r="P20" i="69"/>
  <c r="O20" i="69"/>
  <c r="N20" i="69"/>
  <c r="M20" i="69"/>
  <c r="P19" i="69"/>
  <c r="O19" i="69"/>
  <c r="N19" i="69"/>
  <c r="M19" i="69"/>
  <c r="P18" i="69"/>
  <c r="O18" i="69"/>
  <c r="N18" i="69"/>
  <c r="M18" i="69"/>
  <c r="P17" i="69"/>
  <c r="O17" i="69"/>
  <c r="N17" i="69"/>
  <c r="M17" i="69"/>
  <c r="P16" i="69"/>
  <c r="O16" i="69"/>
  <c r="N16" i="69"/>
  <c r="M16" i="69"/>
  <c r="P15" i="69"/>
  <c r="O15" i="69"/>
  <c r="N15" i="69"/>
  <c r="M15" i="69"/>
  <c r="P14" i="69"/>
  <c r="O14" i="69"/>
  <c r="N14" i="69"/>
  <c r="M14" i="69"/>
  <c r="P13" i="69"/>
  <c r="O13" i="69"/>
  <c r="N13" i="69"/>
  <c r="M13" i="69"/>
  <c r="P12" i="69"/>
  <c r="O12" i="69"/>
  <c r="N12" i="69"/>
  <c r="M12" i="69"/>
  <c r="P11" i="69"/>
  <c r="O11" i="69"/>
  <c r="N11" i="69"/>
  <c r="M11" i="69"/>
  <c r="P10" i="69"/>
  <c r="O10" i="69"/>
  <c r="N10" i="69"/>
  <c r="M10" i="69"/>
  <c r="P9" i="69"/>
  <c r="O9" i="69"/>
  <c r="N9" i="69"/>
  <c r="M9" i="69"/>
  <c r="G3" i="69"/>
  <c r="P22" i="64"/>
  <c r="O22" i="64"/>
  <c r="N22" i="64"/>
  <c r="M22" i="64"/>
  <c r="P21" i="64"/>
  <c r="O21" i="64"/>
  <c r="N21" i="64"/>
  <c r="M21" i="64"/>
  <c r="P20" i="64"/>
  <c r="O20" i="64"/>
  <c r="N20" i="64"/>
  <c r="M20" i="64"/>
  <c r="P19" i="64"/>
  <c r="O19" i="64"/>
  <c r="N19" i="64"/>
  <c r="M19" i="64"/>
  <c r="P18" i="64"/>
  <c r="O18" i="64"/>
  <c r="N18" i="64"/>
  <c r="M18" i="64"/>
  <c r="P17" i="64"/>
  <c r="O17" i="64"/>
  <c r="N17" i="64"/>
  <c r="M17" i="64"/>
  <c r="P16" i="64"/>
  <c r="O16" i="64"/>
  <c r="N16" i="64"/>
  <c r="M16" i="64"/>
  <c r="P15" i="64"/>
  <c r="O15" i="64"/>
  <c r="N15" i="64"/>
  <c r="M15" i="64"/>
  <c r="P14" i="64"/>
  <c r="O14" i="64"/>
  <c r="N14" i="64"/>
  <c r="M14" i="64"/>
  <c r="P13" i="64"/>
  <c r="O13" i="64"/>
  <c r="N13" i="64"/>
  <c r="M13" i="64"/>
  <c r="P12" i="64"/>
  <c r="O12" i="64"/>
  <c r="N12" i="64"/>
  <c r="M12" i="64"/>
  <c r="P11" i="64"/>
  <c r="O11" i="64"/>
  <c r="N11" i="64"/>
  <c r="M11" i="64"/>
  <c r="P10" i="64"/>
  <c r="O10" i="64"/>
  <c r="N10" i="64"/>
  <c r="M10" i="64"/>
  <c r="P9" i="64"/>
  <c r="O9" i="64"/>
  <c r="N9" i="64"/>
  <c r="M9" i="64"/>
  <c r="P8" i="64"/>
  <c r="O8" i="64"/>
  <c r="N8" i="64"/>
  <c r="M8" i="64"/>
  <c r="P18" i="68"/>
  <c r="O18" i="68"/>
  <c r="N18" i="68"/>
  <c r="M18" i="68"/>
  <c r="P17" i="68"/>
  <c r="O17" i="68"/>
  <c r="N17" i="68"/>
  <c r="M17" i="68"/>
  <c r="P16" i="68"/>
  <c r="O16" i="68"/>
  <c r="N16" i="68"/>
  <c r="M16" i="68"/>
  <c r="P15" i="68"/>
  <c r="O15" i="68"/>
  <c r="N15" i="68"/>
  <c r="M15" i="68"/>
  <c r="P14" i="68"/>
  <c r="O14" i="68"/>
  <c r="N14" i="68"/>
  <c r="M14" i="68"/>
  <c r="P13" i="68"/>
  <c r="O13" i="68"/>
  <c r="N13" i="68"/>
  <c r="M13" i="68"/>
  <c r="P12" i="68"/>
  <c r="O12" i="68"/>
  <c r="N12" i="68"/>
  <c r="M12" i="68"/>
  <c r="P11" i="68"/>
  <c r="O11" i="68"/>
  <c r="N11" i="68"/>
  <c r="M11" i="68"/>
  <c r="P10" i="68"/>
  <c r="O10" i="68"/>
  <c r="N10" i="68"/>
  <c r="M10" i="68"/>
  <c r="P9" i="68"/>
  <c r="O9" i="68"/>
  <c r="N9" i="68"/>
  <c r="M9" i="68"/>
  <c r="P8" i="68"/>
  <c r="O8" i="68"/>
  <c r="N8" i="68"/>
  <c r="M8" i="68"/>
  <c r="P17" i="67"/>
  <c r="O17" i="67"/>
  <c r="N17" i="67"/>
  <c r="M17" i="67"/>
  <c r="P16" i="67"/>
  <c r="O16" i="67"/>
  <c r="N16" i="67"/>
  <c r="M16" i="67"/>
  <c r="P15" i="67"/>
  <c r="O15" i="67"/>
  <c r="N15" i="67"/>
  <c r="M15" i="67"/>
  <c r="P14" i="67"/>
  <c r="O14" i="67"/>
  <c r="N14" i="67"/>
  <c r="M14" i="67"/>
  <c r="P13" i="67"/>
  <c r="O13" i="67"/>
  <c r="N13" i="67"/>
  <c r="M13" i="67"/>
  <c r="P12" i="67"/>
  <c r="O12" i="67"/>
  <c r="N12" i="67"/>
  <c r="M12" i="67"/>
  <c r="P11" i="67"/>
  <c r="O11" i="67"/>
  <c r="N11" i="67"/>
  <c r="M11" i="67"/>
  <c r="P10" i="67"/>
  <c r="O10" i="67"/>
  <c r="N10" i="67"/>
  <c r="M10" i="67"/>
  <c r="P9" i="67"/>
  <c r="O9" i="67"/>
  <c r="N9" i="67"/>
  <c r="M9" i="67"/>
  <c r="P8" i="67"/>
  <c r="O8" i="67"/>
  <c r="N8" i="67"/>
  <c r="M8" i="67"/>
  <c r="P27" i="66"/>
  <c r="O27" i="66"/>
  <c r="N27" i="66"/>
  <c r="M27" i="66"/>
  <c r="P26" i="66"/>
  <c r="O26" i="66"/>
  <c r="N26" i="66"/>
  <c r="M26" i="66"/>
  <c r="P25" i="66"/>
  <c r="O25" i="66"/>
  <c r="N25" i="66"/>
  <c r="M25" i="66"/>
  <c r="P24" i="66"/>
  <c r="O24" i="66"/>
  <c r="N24" i="66"/>
  <c r="M24" i="66"/>
  <c r="P23" i="66"/>
  <c r="O23" i="66"/>
  <c r="N23" i="66"/>
  <c r="M23" i="66"/>
  <c r="P22" i="66"/>
  <c r="O22" i="66"/>
  <c r="N22" i="66"/>
  <c r="M22" i="66"/>
  <c r="P21" i="66"/>
  <c r="O21" i="66"/>
  <c r="N21" i="66"/>
  <c r="M21" i="66"/>
  <c r="P20" i="66"/>
  <c r="O20" i="66"/>
  <c r="N20" i="66"/>
  <c r="M20" i="66"/>
  <c r="P19" i="66"/>
  <c r="O19" i="66"/>
  <c r="N19" i="66"/>
  <c r="M19" i="66"/>
  <c r="P18" i="66"/>
  <c r="O18" i="66"/>
  <c r="N18" i="66"/>
  <c r="M18" i="66"/>
  <c r="P17" i="66"/>
  <c r="O17" i="66"/>
  <c r="N17" i="66"/>
  <c r="M17" i="66"/>
  <c r="P16" i="66"/>
  <c r="O16" i="66"/>
  <c r="N16" i="66"/>
  <c r="M16" i="66"/>
  <c r="P15" i="66"/>
  <c r="O15" i="66"/>
  <c r="N15" i="66"/>
  <c r="M15" i="66"/>
  <c r="P14" i="66"/>
  <c r="O14" i="66"/>
  <c r="N14" i="66"/>
  <c r="M14" i="66"/>
  <c r="P13" i="66"/>
  <c r="O13" i="66"/>
  <c r="N13" i="66"/>
  <c r="M13" i="66"/>
  <c r="P12" i="66"/>
  <c r="O12" i="66"/>
  <c r="N12" i="66"/>
  <c r="M12" i="66"/>
  <c r="P11" i="66"/>
  <c r="O11" i="66"/>
  <c r="N11" i="66"/>
  <c r="M11" i="66"/>
  <c r="P10" i="66"/>
  <c r="O10" i="66"/>
  <c r="N10" i="66"/>
  <c r="M10" i="66"/>
  <c r="P9" i="66"/>
  <c r="O9" i="66"/>
  <c r="N9" i="66"/>
  <c r="M9" i="66"/>
  <c r="P8" i="66"/>
  <c r="O8" i="66"/>
  <c r="N8" i="66"/>
  <c r="M8" i="66"/>
  <c r="P23" i="65"/>
  <c r="O23" i="65"/>
  <c r="N23" i="65"/>
  <c r="M23" i="65"/>
  <c r="P22" i="65"/>
  <c r="O22" i="65"/>
  <c r="N22" i="65"/>
  <c r="M22" i="65"/>
  <c r="P21" i="65"/>
  <c r="O21" i="65"/>
  <c r="N21" i="65"/>
  <c r="M21" i="65"/>
  <c r="P20" i="65"/>
  <c r="O20" i="65"/>
  <c r="N20" i="65"/>
  <c r="M20" i="65"/>
  <c r="P19" i="65"/>
  <c r="O19" i="65"/>
  <c r="N19" i="65"/>
  <c r="M19" i="65"/>
  <c r="P18" i="65"/>
  <c r="O18" i="65"/>
  <c r="N18" i="65"/>
  <c r="M18" i="65"/>
  <c r="P17" i="65"/>
  <c r="O17" i="65"/>
  <c r="N17" i="65"/>
  <c r="M17" i="65"/>
  <c r="P16" i="65"/>
  <c r="O16" i="65"/>
  <c r="N16" i="65"/>
  <c r="M16" i="65"/>
  <c r="P15" i="65"/>
  <c r="O15" i="65"/>
  <c r="N15" i="65"/>
  <c r="M15" i="65"/>
  <c r="P14" i="65"/>
  <c r="O14" i="65"/>
  <c r="N14" i="65"/>
  <c r="M14" i="65"/>
  <c r="P13" i="65"/>
  <c r="O13" i="65"/>
  <c r="N13" i="65"/>
  <c r="M13" i="65"/>
  <c r="P12" i="65"/>
  <c r="O12" i="65"/>
  <c r="N12" i="65"/>
  <c r="M12" i="65"/>
  <c r="P11" i="65"/>
  <c r="O11" i="65"/>
  <c r="N11" i="65"/>
  <c r="M11" i="65"/>
  <c r="P10" i="65"/>
  <c r="O10" i="65"/>
  <c r="N10" i="65"/>
  <c r="M10" i="65"/>
  <c r="P9" i="65"/>
  <c r="O9" i="65"/>
  <c r="N9" i="65"/>
  <c r="M9" i="65"/>
  <c r="P8" i="65"/>
  <c r="O8" i="65"/>
  <c r="N8" i="65"/>
  <c r="M8" i="65"/>
  <c r="P32" i="63"/>
  <c r="O32" i="63"/>
  <c r="N32" i="63"/>
  <c r="M32" i="63"/>
  <c r="P31" i="63"/>
  <c r="O31" i="63"/>
  <c r="N31" i="63"/>
  <c r="M31" i="63"/>
  <c r="P30" i="63"/>
  <c r="O30" i="63"/>
  <c r="N30" i="63"/>
  <c r="M30" i="63"/>
  <c r="P29" i="63"/>
  <c r="O29" i="63"/>
  <c r="N29" i="63"/>
  <c r="M29" i="63"/>
  <c r="P28" i="63"/>
  <c r="O28" i="63"/>
  <c r="N28" i="63"/>
  <c r="M28" i="63"/>
  <c r="P27" i="63"/>
  <c r="O27" i="63"/>
  <c r="N27" i="63"/>
  <c r="M27" i="63"/>
  <c r="P26" i="63"/>
  <c r="O26" i="63"/>
  <c r="N26" i="63"/>
  <c r="M26" i="63"/>
  <c r="P25" i="63"/>
  <c r="O25" i="63"/>
  <c r="N25" i="63"/>
  <c r="M25" i="63"/>
  <c r="P24" i="63"/>
  <c r="O24" i="63"/>
  <c r="N24" i="63"/>
  <c r="M24" i="63"/>
  <c r="P23" i="63"/>
  <c r="O23" i="63"/>
  <c r="N23" i="63"/>
  <c r="M23" i="63"/>
  <c r="P22" i="63"/>
  <c r="O22" i="63"/>
  <c r="N22" i="63"/>
  <c r="M22" i="63"/>
  <c r="P21" i="63"/>
  <c r="O21" i="63"/>
  <c r="N21" i="63"/>
  <c r="M21" i="63"/>
  <c r="P20" i="63"/>
  <c r="O20" i="63"/>
  <c r="N20" i="63"/>
  <c r="M20" i="63"/>
  <c r="P19" i="63"/>
  <c r="O19" i="63"/>
  <c r="N19" i="63"/>
  <c r="M19" i="63"/>
  <c r="P18" i="63"/>
  <c r="O18" i="63"/>
  <c r="N18" i="63"/>
  <c r="M18" i="63"/>
  <c r="P17" i="63"/>
  <c r="O17" i="63"/>
  <c r="N17" i="63"/>
  <c r="M17" i="63"/>
  <c r="P16" i="63"/>
  <c r="O16" i="63"/>
  <c r="N16" i="63"/>
  <c r="M16" i="63"/>
  <c r="P15" i="63"/>
  <c r="O15" i="63"/>
  <c r="N15" i="63"/>
  <c r="M15" i="63"/>
  <c r="P14" i="63"/>
  <c r="O14" i="63"/>
  <c r="N14" i="63"/>
  <c r="M14" i="63"/>
  <c r="P13" i="63"/>
  <c r="O13" i="63"/>
  <c r="N13" i="63"/>
  <c r="M13" i="63"/>
  <c r="P12" i="63"/>
  <c r="O12" i="63"/>
  <c r="N12" i="63"/>
  <c r="M12" i="63"/>
  <c r="P11" i="63"/>
  <c r="O11" i="63"/>
  <c r="N11" i="63"/>
  <c r="M11" i="63"/>
  <c r="P10" i="63"/>
  <c r="O10" i="63"/>
  <c r="N10" i="63"/>
  <c r="M10" i="63"/>
  <c r="P9" i="63"/>
  <c r="O9" i="63"/>
  <c r="N9" i="63"/>
  <c r="M9" i="63"/>
  <c r="P8" i="63"/>
  <c r="O8" i="63"/>
  <c r="N8" i="63"/>
  <c r="M8" i="63"/>
  <c r="P23" i="62"/>
  <c r="O23" i="62"/>
  <c r="N23" i="62"/>
  <c r="M23" i="62"/>
  <c r="P22" i="62"/>
  <c r="O22" i="62"/>
  <c r="N22" i="62"/>
  <c r="M22" i="62"/>
  <c r="P21" i="62"/>
  <c r="O21" i="62"/>
  <c r="N21" i="62"/>
  <c r="M21" i="62"/>
  <c r="P20" i="62"/>
  <c r="O20" i="62"/>
  <c r="N20" i="62"/>
  <c r="M20" i="62"/>
  <c r="P19" i="62"/>
  <c r="O19" i="62"/>
  <c r="N19" i="62"/>
  <c r="M19" i="62"/>
  <c r="P18" i="62"/>
  <c r="O18" i="62"/>
  <c r="N18" i="62"/>
  <c r="M18" i="62"/>
  <c r="P17" i="62"/>
  <c r="O17" i="62"/>
  <c r="N17" i="62"/>
  <c r="M17" i="62"/>
  <c r="P16" i="62"/>
  <c r="O16" i="62"/>
  <c r="N16" i="62"/>
  <c r="M16" i="62"/>
  <c r="P15" i="62"/>
  <c r="O15" i="62"/>
  <c r="N15" i="62"/>
  <c r="M15" i="62"/>
  <c r="P14" i="62"/>
  <c r="O14" i="62"/>
  <c r="N14" i="62"/>
  <c r="M14" i="62"/>
  <c r="P13" i="62"/>
  <c r="O13" i="62"/>
  <c r="N13" i="62"/>
  <c r="M13" i="62"/>
  <c r="P12" i="62"/>
  <c r="O12" i="62"/>
  <c r="N12" i="62"/>
  <c r="M12" i="62"/>
  <c r="P11" i="62"/>
  <c r="O11" i="62"/>
  <c r="N11" i="62"/>
  <c r="M11" i="62"/>
  <c r="P10" i="62"/>
  <c r="O10" i="62"/>
  <c r="N10" i="62"/>
  <c r="M10" i="62"/>
  <c r="P9" i="62"/>
  <c r="O9" i="62"/>
  <c r="N9" i="62"/>
  <c r="M9" i="62"/>
  <c r="P8" i="62"/>
  <c r="O8" i="62"/>
  <c r="N8" i="62"/>
  <c r="M8" i="62"/>
  <c r="P24" i="61"/>
  <c r="O24" i="61"/>
  <c r="N24" i="61"/>
  <c r="M24" i="61"/>
  <c r="P23" i="61"/>
  <c r="O23" i="61"/>
  <c r="N23" i="61"/>
  <c r="M23" i="61"/>
  <c r="P22" i="61"/>
  <c r="O22" i="61"/>
  <c r="N22" i="61"/>
  <c r="M22" i="61"/>
  <c r="P21" i="61"/>
  <c r="O21" i="61"/>
  <c r="N21" i="61"/>
  <c r="M21" i="61"/>
  <c r="P20" i="61"/>
  <c r="O20" i="61"/>
  <c r="N20" i="61"/>
  <c r="M20" i="61"/>
  <c r="P19" i="61"/>
  <c r="O19" i="61"/>
  <c r="N19" i="61"/>
  <c r="M19" i="61"/>
  <c r="P18" i="61"/>
  <c r="O18" i="61"/>
  <c r="N18" i="61"/>
  <c r="M18" i="61"/>
  <c r="P17" i="61"/>
  <c r="O17" i="61"/>
  <c r="N17" i="61"/>
  <c r="M17" i="61"/>
  <c r="P16" i="61"/>
  <c r="O16" i="61"/>
  <c r="N16" i="61"/>
  <c r="M16" i="61"/>
  <c r="P15" i="61"/>
  <c r="O15" i="61"/>
  <c r="N15" i="61"/>
  <c r="M15" i="61"/>
  <c r="P14" i="61"/>
  <c r="O14" i="61"/>
  <c r="N14" i="61"/>
  <c r="M14" i="61"/>
  <c r="P13" i="61"/>
  <c r="O13" i="61"/>
  <c r="N13" i="61"/>
  <c r="M13" i="61"/>
  <c r="P12" i="61"/>
  <c r="O12" i="61"/>
  <c r="N12" i="61"/>
  <c r="M12" i="61"/>
  <c r="P11" i="61"/>
  <c r="O11" i="61"/>
  <c r="N11" i="61"/>
  <c r="M11" i="61"/>
  <c r="P10" i="61"/>
  <c r="O10" i="61"/>
  <c r="N10" i="61"/>
  <c r="M10" i="61"/>
  <c r="P9" i="61"/>
  <c r="O9" i="61"/>
  <c r="N9" i="61"/>
  <c r="M9" i="61"/>
  <c r="P8" i="61"/>
  <c r="O8" i="61"/>
  <c r="N8" i="61"/>
  <c r="M8" i="61"/>
  <c r="P25" i="60"/>
  <c r="O25" i="60"/>
  <c r="N25" i="60"/>
  <c r="M25" i="60"/>
  <c r="P24" i="60"/>
  <c r="O24" i="60"/>
  <c r="N24" i="60"/>
  <c r="M24" i="60"/>
  <c r="P23" i="60"/>
  <c r="O23" i="60"/>
  <c r="N23" i="60"/>
  <c r="M23" i="60"/>
  <c r="P22" i="60"/>
  <c r="O22" i="60"/>
  <c r="N22" i="60"/>
  <c r="M22" i="60"/>
  <c r="P21" i="60"/>
  <c r="O21" i="60"/>
  <c r="N21" i="60"/>
  <c r="M21" i="60"/>
  <c r="P20" i="60"/>
  <c r="O20" i="60"/>
  <c r="N20" i="60"/>
  <c r="M20" i="60"/>
  <c r="P19" i="60"/>
  <c r="O19" i="60"/>
  <c r="N19" i="60"/>
  <c r="M19" i="60"/>
  <c r="P18" i="60"/>
  <c r="O18" i="60"/>
  <c r="N18" i="60"/>
  <c r="M18" i="60"/>
  <c r="P17" i="60"/>
  <c r="O17" i="60"/>
  <c r="N17" i="60"/>
  <c r="M17" i="60"/>
  <c r="P16" i="60"/>
  <c r="O16" i="60"/>
  <c r="N16" i="60"/>
  <c r="M16" i="60"/>
  <c r="P15" i="60"/>
  <c r="O15" i="60"/>
  <c r="N15" i="60"/>
  <c r="M15" i="60"/>
  <c r="P14" i="60"/>
  <c r="O14" i="60"/>
  <c r="N14" i="60"/>
  <c r="M14" i="60"/>
  <c r="P13" i="60"/>
  <c r="O13" i="60"/>
  <c r="N13" i="60"/>
  <c r="M13" i="60"/>
  <c r="P12" i="60"/>
  <c r="O12" i="60"/>
  <c r="N12" i="60"/>
  <c r="M12" i="60"/>
  <c r="P11" i="60"/>
  <c r="O11" i="60"/>
  <c r="N11" i="60"/>
  <c r="M11" i="60"/>
  <c r="P10" i="60"/>
  <c r="O10" i="60"/>
  <c r="N10" i="60"/>
  <c r="M10" i="60"/>
  <c r="P9" i="60"/>
  <c r="O9" i="60"/>
  <c r="N9" i="60"/>
  <c r="M9" i="60"/>
  <c r="P8" i="60"/>
  <c r="O8" i="60"/>
  <c r="N8" i="60"/>
  <c r="M8" i="60"/>
  <c r="P32" i="59"/>
  <c r="O32" i="59"/>
  <c r="N32" i="59"/>
  <c r="M32" i="59"/>
  <c r="P31" i="59"/>
  <c r="O31" i="59"/>
  <c r="N31" i="59"/>
  <c r="M31" i="59"/>
  <c r="P30" i="59"/>
  <c r="O30" i="59"/>
  <c r="N30" i="59"/>
  <c r="M30" i="59"/>
  <c r="P29" i="59"/>
  <c r="O29" i="59"/>
  <c r="N29" i="59"/>
  <c r="M29" i="59"/>
  <c r="P28" i="59"/>
  <c r="O28" i="59"/>
  <c r="N28" i="59"/>
  <c r="M28" i="59"/>
  <c r="P27" i="59"/>
  <c r="O27" i="59"/>
  <c r="N27" i="59"/>
  <c r="M27" i="59"/>
  <c r="P26" i="59"/>
  <c r="O26" i="59"/>
  <c r="N26" i="59"/>
  <c r="M26" i="59"/>
  <c r="P25" i="59"/>
  <c r="O25" i="59"/>
  <c r="N25" i="59"/>
  <c r="M25" i="59"/>
  <c r="P24" i="59"/>
  <c r="O24" i="59"/>
  <c r="N24" i="59"/>
  <c r="M24" i="59"/>
  <c r="P23" i="59"/>
  <c r="O23" i="59"/>
  <c r="N23" i="59"/>
  <c r="M23" i="59"/>
  <c r="P22" i="59"/>
  <c r="O22" i="59"/>
  <c r="N22" i="59"/>
  <c r="M22" i="59"/>
  <c r="P21" i="59"/>
  <c r="O21" i="59"/>
  <c r="N21" i="59"/>
  <c r="M21" i="59"/>
  <c r="P20" i="59"/>
  <c r="O20" i="59"/>
  <c r="N20" i="59"/>
  <c r="M20" i="59"/>
  <c r="P19" i="59"/>
  <c r="O19" i="59"/>
  <c r="N19" i="59"/>
  <c r="M19" i="59"/>
  <c r="P18" i="59"/>
  <c r="O18" i="59"/>
  <c r="N18" i="59"/>
  <c r="M18" i="59"/>
  <c r="P17" i="59"/>
  <c r="O17" i="59"/>
  <c r="N17" i="59"/>
  <c r="M17" i="59"/>
  <c r="P16" i="59"/>
  <c r="O16" i="59"/>
  <c r="N16" i="59"/>
  <c r="M16" i="59"/>
  <c r="P15" i="59"/>
  <c r="O15" i="59"/>
  <c r="N15" i="59"/>
  <c r="M15" i="59"/>
  <c r="P14" i="59"/>
  <c r="O14" i="59"/>
  <c r="N14" i="59"/>
  <c r="M14" i="59"/>
  <c r="P13" i="59"/>
  <c r="O13" i="59"/>
  <c r="N13" i="59"/>
  <c r="M13" i="59"/>
  <c r="P12" i="59"/>
  <c r="O12" i="59"/>
  <c r="N12" i="59"/>
  <c r="M12" i="59"/>
  <c r="P11" i="59"/>
  <c r="O11" i="59"/>
  <c r="N11" i="59"/>
  <c r="M11" i="59"/>
  <c r="P10" i="59"/>
  <c r="O10" i="59"/>
  <c r="N10" i="59"/>
  <c r="M10" i="59"/>
  <c r="P9" i="59"/>
  <c r="O9" i="59"/>
  <c r="N9" i="59"/>
  <c r="M9" i="59"/>
  <c r="P8" i="59"/>
  <c r="O8" i="59"/>
  <c r="N8" i="59"/>
  <c r="M8" i="59"/>
  <c r="P24" i="58"/>
  <c r="O24" i="58"/>
  <c r="N24" i="58"/>
  <c r="M24" i="58"/>
  <c r="P23" i="58"/>
  <c r="O23" i="58"/>
  <c r="N23" i="58"/>
  <c r="M23" i="58"/>
  <c r="P22" i="58"/>
  <c r="O22" i="58"/>
  <c r="N22" i="58"/>
  <c r="M22" i="58"/>
  <c r="P21" i="58"/>
  <c r="O21" i="58"/>
  <c r="N21" i="58"/>
  <c r="M21" i="58"/>
  <c r="P20" i="58"/>
  <c r="O20" i="58"/>
  <c r="N20" i="58"/>
  <c r="M20" i="58"/>
  <c r="P19" i="58"/>
  <c r="O19" i="58"/>
  <c r="N19" i="58"/>
  <c r="M19" i="58"/>
  <c r="P18" i="58"/>
  <c r="O18" i="58"/>
  <c r="N18" i="58"/>
  <c r="M18" i="58"/>
  <c r="P17" i="58"/>
  <c r="O17" i="58"/>
  <c r="N17" i="58"/>
  <c r="M17" i="58"/>
  <c r="P16" i="58"/>
  <c r="O16" i="58"/>
  <c r="N16" i="58"/>
  <c r="M16" i="58"/>
  <c r="P15" i="58"/>
  <c r="O15" i="58"/>
  <c r="N15" i="58"/>
  <c r="M15" i="58"/>
  <c r="P14" i="58"/>
  <c r="O14" i="58"/>
  <c r="N14" i="58"/>
  <c r="M14" i="58"/>
  <c r="P13" i="58"/>
  <c r="O13" i="58"/>
  <c r="N13" i="58"/>
  <c r="M13" i="58"/>
  <c r="P12" i="58"/>
  <c r="O12" i="58"/>
  <c r="N12" i="58"/>
  <c r="M12" i="58"/>
  <c r="P11" i="58"/>
  <c r="O11" i="58"/>
  <c r="N11" i="58"/>
  <c r="M11" i="58"/>
  <c r="P10" i="58"/>
  <c r="O10" i="58"/>
  <c r="N10" i="58"/>
  <c r="M10" i="58"/>
  <c r="P9" i="58"/>
  <c r="O9" i="58"/>
  <c r="N9" i="58"/>
  <c r="M9" i="58"/>
  <c r="P24" i="56"/>
  <c r="O24" i="56"/>
  <c r="N24" i="56"/>
  <c r="M24" i="56"/>
  <c r="P23" i="56"/>
  <c r="O23" i="56"/>
  <c r="N23" i="56"/>
  <c r="M23" i="56"/>
  <c r="P22" i="56"/>
  <c r="O22" i="56"/>
  <c r="N22" i="56"/>
  <c r="M22" i="56"/>
  <c r="P21" i="56"/>
  <c r="O21" i="56"/>
  <c r="N21" i="56"/>
  <c r="M21" i="56"/>
  <c r="P20" i="56"/>
  <c r="O20" i="56"/>
  <c r="N20" i="56"/>
  <c r="M20" i="56"/>
  <c r="P19" i="56"/>
  <c r="O19" i="56"/>
  <c r="N19" i="56"/>
  <c r="M19" i="56"/>
  <c r="P18" i="56"/>
  <c r="O18" i="56"/>
  <c r="N18" i="56"/>
  <c r="M18" i="56"/>
  <c r="P17" i="56"/>
  <c r="O17" i="56"/>
  <c r="N17" i="56"/>
  <c r="M17" i="56"/>
  <c r="P16" i="56"/>
  <c r="O16" i="56"/>
  <c r="N16" i="56"/>
  <c r="M16" i="56"/>
  <c r="P15" i="56"/>
  <c r="O15" i="56"/>
  <c r="N15" i="56"/>
  <c r="M15" i="56"/>
  <c r="P14" i="56"/>
  <c r="O14" i="56"/>
  <c r="N14" i="56"/>
  <c r="M14" i="56"/>
  <c r="P13" i="56"/>
  <c r="O13" i="56"/>
  <c r="N13" i="56"/>
  <c r="M13" i="56"/>
  <c r="P12" i="56"/>
  <c r="O12" i="56"/>
  <c r="N12" i="56"/>
  <c r="M12" i="56"/>
  <c r="P11" i="56"/>
  <c r="O11" i="56"/>
  <c r="N11" i="56"/>
  <c r="M11" i="56"/>
  <c r="P10" i="56"/>
  <c r="O10" i="56"/>
  <c r="N10" i="56"/>
  <c r="M10" i="56"/>
  <c r="P9" i="56"/>
  <c r="O9" i="56"/>
  <c r="N9" i="56"/>
  <c r="M9" i="56"/>
  <c r="P8" i="56"/>
  <c r="O8" i="56"/>
  <c r="N8" i="56"/>
  <c r="M8" i="56"/>
  <c r="P26" i="55"/>
  <c r="O26" i="55"/>
  <c r="N26" i="55"/>
  <c r="M26" i="55"/>
  <c r="P25" i="55"/>
  <c r="O25" i="55"/>
  <c r="N25" i="55"/>
  <c r="M25" i="55"/>
  <c r="P24" i="55"/>
  <c r="O24" i="55"/>
  <c r="N24" i="55"/>
  <c r="M24" i="55"/>
  <c r="P23" i="55"/>
  <c r="O23" i="55"/>
  <c r="N23" i="55"/>
  <c r="M23" i="55"/>
  <c r="P22" i="55"/>
  <c r="O22" i="55"/>
  <c r="N22" i="55"/>
  <c r="M22" i="55"/>
  <c r="P21" i="55"/>
  <c r="O21" i="55"/>
  <c r="N21" i="55"/>
  <c r="M21" i="55"/>
  <c r="P20" i="55"/>
  <c r="O20" i="55"/>
  <c r="N20" i="55"/>
  <c r="M20" i="55"/>
  <c r="P19" i="55"/>
  <c r="O19" i="55"/>
  <c r="N19" i="55"/>
  <c r="M19" i="55"/>
  <c r="P18" i="55"/>
  <c r="O18" i="55"/>
  <c r="N18" i="55"/>
  <c r="M18" i="55"/>
  <c r="P17" i="55"/>
  <c r="O17" i="55"/>
  <c r="N17" i="55"/>
  <c r="M17" i="55"/>
  <c r="P16" i="55"/>
  <c r="O16" i="55"/>
  <c r="N16" i="55"/>
  <c r="M16" i="55"/>
  <c r="P15" i="55"/>
  <c r="O15" i="55"/>
  <c r="N15" i="55"/>
  <c r="M15" i="55"/>
  <c r="P14" i="55"/>
  <c r="O14" i="55"/>
  <c r="N14" i="55"/>
  <c r="M14" i="55"/>
  <c r="P13" i="55"/>
  <c r="O13" i="55"/>
  <c r="N13" i="55"/>
  <c r="M13" i="55"/>
  <c r="P12" i="55"/>
  <c r="O12" i="55"/>
  <c r="N12" i="55"/>
  <c r="M12" i="55"/>
  <c r="P11" i="55"/>
  <c r="O11" i="55"/>
  <c r="N11" i="55"/>
  <c r="M11" i="55"/>
  <c r="P10" i="55"/>
  <c r="O10" i="55"/>
  <c r="N10" i="55"/>
  <c r="M10" i="55"/>
  <c r="P9" i="55"/>
  <c r="O9" i="55"/>
  <c r="N9" i="55"/>
  <c r="M9" i="55"/>
  <c r="P8" i="55"/>
  <c r="O8" i="55"/>
  <c r="N8" i="55"/>
  <c r="M8" i="55"/>
  <c r="P42" i="54"/>
  <c r="O42" i="54"/>
  <c r="N42" i="54"/>
  <c r="M42" i="54"/>
  <c r="P41" i="54"/>
  <c r="O41" i="54"/>
  <c r="N41" i="54"/>
  <c r="M41" i="54"/>
  <c r="P40" i="54"/>
  <c r="O40" i="54"/>
  <c r="N40" i="54"/>
  <c r="M40" i="54"/>
  <c r="P39" i="54"/>
  <c r="O39" i="54"/>
  <c r="N39" i="54"/>
  <c r="M39" i="54"/>
  <c r="P38" i="54"/>
  <c r="O38" i="54"/>
  <c r="N38" i="54"/>
  <c r="M38" i="54"/>
  <c r="P37" i="54"/>
  <c r="O37" i="54"/>
  <c r="N37" i="54"/>
  <c r="M37" i="54"/>
  <c r="P36" i="54"/>
  <c r="O36" i="54"/>
  <c r="N36" i="54"/>
  <c r="M36" i="54"/>
  <c r="P35" i="54"/>
  <c r="O35" i="54"/>
  <c r="N35" i="54"/>
  <c r="M35" i="54"/>
  <c r="P34" i="54"/>
  <c r="O34" i="54"/>
  <c r="N34" i="54"/>
  <c r="M34" i="54"/>
  <c r="P33" i="54"/>
  <c r="O33" i="54"/>
  <c r="N33" i="54"/>
  <c r="M33" i="54"/>
  <c r="P32" i="54"/>
  <c r="O32" i="54"/>
  <c r="N32" i="54"/>
  <c r="M32" i="54"/>
  <c r="P31" i="54"/>
  <c r="O31" i="54"/>
  <c r="N31" i="54"/>
  <c r="M31" i="54"/>
  <c r="P30" i="54"/>
  <c r="O30" i="54"/>
  <c r="N30" i="54"/>
  <c r="M30" i="54"/>
  <c r="P29" i="54"/>
  <c r="O29" i="54"/>
  <c r="N29" i="54"/>
  <c r="M29" i="54"/>
  <c r="P28" i="54"/>
  <c r="O28" i="54"/>
  <c r="N28" i="54"/>
  <c r="M28" i="54"/>
  <c r="P27" i="54"/>
  <c r="O27" i="54"/>
  <c r="N27" i="54"/>
  <c r="M27" i="54"/>
  <c r="P26" i="54"/>
  <c r="O26" i="54"/>
  <c r="N26" i="54"/>
  <c r="M26" i="54"/>
  <c r="P25" i="54"/>
  <c r="O25" i="54"/>
  <c r="N25" i="54"/>
  <c r="M25" i="54"/>
  <c r="P24" i="54"/>
  <c r="O24" i="54"/>
  <c r="N24" i="54"/>
  <c r="M24" i="54"/>
  <c r="P23" i="54"/>
  <c r="O23" i="54"/>
  <c r="N23" i="54"/>
  <c r="M23" i="54"/>
  <c r="P22" i="54"/>
  <c r="O22" i="54"/>
  <c r="N22" i="54"/>
  <c r="M22" i="54"/>
  <c r="P21" i="54"/>
  <c r="O21" i="54"/>
  <c r="N21" i="54"/>
  <c r="M21" i="54"/>
  <c r="P20" i="54"/>
  <c r="O20" i="54"/>
  <c r="N20" i="54"/>
  <c r="M20" i="54"/>
  <c r="P19" i="54"/>
  <c r="O19" i="54"/>
  <c r="N19" i="54"/>
  <c r="M19" i="54"/>
  <c r="P18" i="54"/>
  <c r="O18" i="54"/>
  <c r="N18" i="54"/>
  <c r="M18" i="54"/>
  <c r="P17" i="54"/>
  <c r="O17" i="54"/>
  <c r="N17" i="54"/>
  <c r="M17" i="54"/>
  <c r="P16" i="54"/>
  <c r="O16" i="54"/>
  <c r="N16" i="54"/>
  <c r="M16" i="54"/>
  <c r="P15" i="54"/>
  <c r="O15" i="54"/>
  <c r="N15" i="54"/>
  <c r="M15" i="54"/>
  <c r="P14" i="54"/>
  <c r="O14" i="54"/>
  <c r="N14" i="54"/>
  <c r="M14" i="54"/>
  <c r="P13" i="54"/>
  <c r="O13" i="54"/>
  <c r="N13" i="54"/>
  <c r="M13" i="54"/>
  <c r="P12" i="54"/>
  <c r="O12" i="54"/>
  <c r="N12" i="54"/>
  <c r="M12" i="54"/>
  <c r="P11" i="54"/>
  <c r="O11" i="54"/>
  <c r="N11" i="54"/>
  <c r="M11" i="54"/>
  <c r="P10" i="54"/>
  <c r="O10" i="54"/>
  <c r="N10" i="54"/>
  <c r="M10" i="54"/>
  <c r="P9" i="54"/>
  <c r="O9" i="54"/>
  <c r="N9" i="54"/>
  <c r="M9" i="54"/>
  <c r="P8" i="54"/>
  <c r="O8" i="54"/>
  <c r="N8" i="54"/>
  <c r="M8" i="54"/>
  <c r="P33" i="53"/>
  <c r="O33" i="53"/>
  <c r="N33" i="53"/>
  <c r="M33" i="53"/>
  <c r="P32" i="53"/>
  <c r="O32" i="53"/>
  <c r="N32" i="53"/>
  <c r="M32" i="53"/>
  <c r="P31" i="53"/>
  <c r="O31" i="53"/>
  <c r="N31" i="53"/>
  <c r="M31" i="53"/>
  <c r="P30" i="53"/>
  <c r="O30" i="53"/>
  <c r="N30" i="53"/>
  <c r="M30" i="53"/>
  <c r="P29" i="53"/>
  <c r="O29" i="53"/>
  <c r="N29" i="53"/>
  <c r="M29" i="53"/>
  <c r="P28" i="53"/>
  <c r="O28" i="53"/>
  <c r="N28" i="53"/>
  <c r="M28" i="53"/>
  <c r="P27" i="53"/>
  <c r="O27" i="53"/>
  <c r="N27" i="53"/>
  <c r="M27" i="53"/>
  <c r="P26" i="53"/>
  <c r="O26" i="53"/>
  <c r="N26" i="53"/>
  <c r="M26" i="53"/>
  <c r="P25" i="53"/>
  <c r="O25" i="53"/>
  <c r="N25" i="53"/>
  <c r="M25" i="53"/>
  <c r="P24" i="53"/>
  <c r="O24" i="53"/>
  <c r="N24" i="53"/>
  <c r="M24" i="53"/>
  <c r="P23" i="53"/>
  <c r="O23" i="53"/>
  <c r="N23" i="53"/>
  <c r="M23" i="53"/>
  <c r="P22" i="53"/>
  <c r="O22" i="53"/>
  <c r="N22" i="53"/>
  <c r="M22" i="53"/>
  <c r="P21" i="53"/>
  <c r="O21" i="53"/>
  <c r="N21" i="53"/>
  <c r="M21" i="53"/>
  <c r="P20" i="53"/>
  <c r="O20" i="53"/>
  <c r="N20" i="53"/>
  <c r="M20" i="53"/>
  <c r="P19" i="53"/>
  <c r="O19" i="53"/>
  <c r="N19" i="53"/>
  <c r="M19" i="53"/>
  <c r="P18" i="53"/>
  <c r="O18" i="53"/>
  <c r="N18" i="53"/>
  <c r="M18" i="53"/>
  <c r="P17" i="53"/>
  <c r="O17" i="53"/>
  <c r="N17" i="53"/>
  <c r="M17" i="53"/>
  <c r="P16" i="53"/>
  <c r="O16" i="53"/>
  <c r="N16" i="53"/>
  <c r="M16" i="53"/>
  <c r="P15" i="53"/>
  <c r="O15" i="53"/>
  <c r="N15" i="53"/>
  <c r="M15" i="53"/>
  <c r="P14" i="53"/>
  <c r="O14" i="53"/>
  <c r="N14" i="53"/>
  <c r="M14" i="53"/>
  <c r="P13" i="53"/>
  <c r="O13" i="53"/>
  <c r="N13" i="53"/>
  <c r="M13" i="53"/>
  <c r="P12" i="53"/>
  <c r="O12" i="53"/>
  <c r="N12" i="53"/>
  <c r="M12" i="53"/>
  <c r="P11" i="53"/>
  <c r="O11" i="53"/>
  <c r="N11" i="53"/>
  <c r="M11" i="53"/>
  <c r="P10" i="53"/>
  <c r="O10" i="53"/>
  <c r="N10" i="53"/>
  <c r="M10" i="53"/>
  <c r="P9" i="53"/>
  <c r="O9" i="53"/>
  <c r="N9" i="53"/>
  <c r="M9" i="53"/>
  <c r="P8" i="53"/>
  <c r="O8" i="53"/>
  <c r="N8" i="53"/>
  <c r="M8" i="53"/>
  <c r="P34" i="52"/>
  <c r="O34" i="52"/>
  <c r="N34" i="52"/>
  <c r="M34" i="52"/>
  <c r="P33" i="52"/>
  <c r="O33" i="52"/>
  <c r="N33" i="52"/>
  <c r="M33" i="52"/>
  <c r="P32" i="52"/>
  <c r="O32" i="52"/>
  <c r="N32" i="52"/>
  <c r="M32" i="52"/>
  <c r="P31" i="52"/>
  <c r="O31" i="52"/>
  <c r="N31" i="52"/>
  <c r="M31" i="52"/>
  <c r="P30" i="52"/>
  <c r="O30" i="52"/>
  <c r="N30" i="52"/>
  <c r="M30" i="52"/>
  <c r="P29" i="52"/>
  <c r="O29" i="52"/>
  <c r="N29" i="52"/>
  <c r="M29" i="52"/>
  <c r="P28" i="52"/>
  <c r="O28" i="52"/>
  <c r="N28" i="52"/>
  <c r="M28" i="52"/>
  <c r="P27" i="52"/>
  <c r="O27" i="52"/>
  <c r="N27" i="52"/>
  <c r="M27" i="52"/>
  <c r="P26" i="52"/>
  <c r="O26" i="52"/>
  <c r="N26" i="52"/>
  <c r="M26" i="52"/>
  <c r="P25" i="52"/>
  <c r="O25" i="52"/>
  <c r="N25" i="52"/>
  <c r="M25" i="52"/>
  <c r="P24" i="52"/>
  <c r="O24" i="52"/>
  <c r="N24" i="52"/>
  <c r="M24" i="52"/>
  <c r="P23" i="52"/>
  <c r="O23" i="52"/>
  <c r="N23" i="52"/>
  <c r="M23" i="52"/>
  <c r="P22" i="52"/>
  <c r="O22" i="52"/>
  <c r="N22" i="52"/>
  <c r="M22" i="52"/>
  <c r="P21" i="52"/>
  <c r="O21" i="52"/>
  <c r="N21" i="52"/>
  <c r="M21" i="52"/>
  <c r="P20" i="52"/>
  <c r="O20" i="52"/>
  <c r="N20" i="52"/>
  <c r="M20" i="52"/>
  <c r="P19" i="52"/>
  <c r="O19" i="52"/>
  <c r="N19" i="52"/>
  <c r="M19" i="52"/>
  <c r="P18" i="52"/>
  <c r="O18" i="52"/>
  <c r="N18" i="52"/>
  <c r="M18" i="52"/>
  <c r="P17" i="52"/>
  <c r="O17" i="52"/>
  <c r="N17" i="52"/>
  <c r="M17" i="52"/>
  <c r="P16" i="52"/>
  <c r="O16" i="52"/>
  <c r="N16" i="52"/>
  <c r="M16" i="52"/>
  <c r="P15" i="52"/>
  <c r="O15" i="52"/>
  <c r="N15" i="52"/>
  <c r="M15" i="52"/>
  <c r="P14" i="52"/>
  <c r="O14" i="52"/>
  <c r="N14" i="52"/>
  <c r="M14" i="52"/>
  <c r="P13" i="52"/>
  <c r="O13" i="52"/>
  <c r="N13" i="52"/>
  <c r="M13" i="52"/>
  <c r="P12" i="52"/>
  <c r="O12" i="52"/>
  <c r="N12" i="52"/>
  <c r="M12" i="52"/>
  <c r="P11" i="52"/>
  <c r="O11" i="52"/>
  <c r="N11" i="52"/>
  <c r="M11" i="52"/>
  <c r="P10" i="52"/>
  <c r="O10" i="52"/>
  <c r="N10" i="52"/>
  <c r="M10" i="52"/>
  <c r="P9" i="52"/>
  <c r="O9" i="52"/>
  <c r="N9" i="52"/>
  <c r="M9" i="52"/>
  <c r="P8" i="52"/>
  <c r="O8" i="52"/>
  <c r="N8" i="52"/>
  <c r="M8" i="52"/>
  <c r="P25" i="51"/>
  <c r="O25" i="51"/>
  <c r="N25" i="51"/>
  <c r="M25" i="51"/>
  <c r="P24" i="51"/>
  <c r="O24" i="51"/>
  <c r="N24" i="51"/>
  <c r="M24" i="51"/>
  <c r="P23" i="51"/>
  <c r="O23" i="51"/>
  <c r="N23" i="51"/>
  <c r="M23" i="51"/>
  <c r="P22" i="51"/>
  <c r="O22" i="51"/>
  <c r="N22" i="51"/>
  <c r="M22" i="51"/>
  <c r="P21" i="51"/>
  <c r="O21" i="51"/>
  <c r="N21" i="51"/>
  <c r="M21" i="51"/>
  <c r="P20" i="51"/>
  <c r="O20" i="51"/>
  <c r="N20" i="51"/>
  <c r="M20" i="51"/>
  <c r="P19" i="51"/>
  <c r="O19" i="51"/>
  <c r="N19" i="51"/>
  <c r="M19" i="51"/>
  <c r="P18" i="51"/>
  <c r="O18" i="51"/>
  <c r="N18" i="51"/>
  <c r="M18" i="51"/>
  <c r="P17" i="51"/>
  <c r="O17" i="51"/>
  <c r="N17" i="51"/>
  <c r="M17" i="51"/>
  <c r="P16" i="51"/>
  <c r="O16" i="51"/>
  <c r="N16" i="51"/>
  <c r="M16" i="51"/>
  <c r="P15" i="51"/>
  <c r="O15" i="51"/>
  <c r="N15" i="51"/>
  <c r="M15" i="51"/>
  <c r="P14" i="51"/>
  <c r="O14" i="51"/>
  <c r="N14" i="51"/>
  <c r="M14" i="51"/>
  <c r="P13" i="51"/>
  <c r="O13" i="51"/>
  <c r="N13" i="51"/>
  <c r="M13" i="51"/>
  <c r="P12" i="51"/>
  <c r="O12" i="51"/>
  <c r="N12" i="51"/>
  <c r="M12" i="51"/>
  <c r="P11" i="51"/>
  <c r="O11" i="51"/>
  <c r="N11" i="51"/>
  <c r="M11" i="51"/>
  <c r="P10" i="51"/>
  <c r="O10" i="51"/>
  <c r="N10" i="51"/>
  <c r="M10" i="51"/>
  <c r="P9" i="51"/>
  <c r="O9" i="51"/>
  <c r="N9" i="51"/>
  <c r="M9" i="51"/>
  <c r="P22" i="50"/>
  <c r="O22" i="50"/>
  <c r="N22" i="50"/>
  <c r="M22" i="50"/>
  <c r="P21" i="50"/>
  <c r="O21" i="50"/>
  <c r="N21" i="50"/>
  <c r="M21" i="50"/>
  <c r="P20" i="50"/>
  <c r="O20" i="50"/>
  <c r="N20" i="50"/>
  <c r="M20" i="50"/>
  <c r="P19" i="50"/>
  <c r="O19" i="50"/>
  <c r="N19" i="50"/>
  <c r="M19" i="50"/>
  <c r="P18" i="50"/>
  <c r="O18" i="50"/>
  <c r="N18" i="50"/>
  <c r="M18" i="50"/>
  <c r="P17" i="50"/>
  <c r="O17" i="50"/>
  <c r="N17" i="50"/>
  <c r="M17" i="50"/>
  <c r="P16" i="50"/>
  <c r="O16" i="50"/>
  <c r="N16" i="50"/>
  <c r="M16" i="50"/>
  <c r="P15" i="50"/>
  <c r="O15" i="50"/>
  <c r="N15" i="50"/>
  <c r="M15" i="50"/>
  <c r="P14" i="50"/>
  <c r="O14" i="50"/>
  <c r="N14" i="50"/>
  <c r="M14" i="50"/>
  <c r="P13" i="50"/>
  <c r="O13" i="50"/>
  <c r="N13" i="50"/>
  <c r="M13" i="50"/>
  <c r="P12" i="50"/>
  <c r="O12" i="50"/>
  <c r="N12" i="50"/>
  <c r="M12" i="50"/>
  <c r="P11" i="50"/>
  <c r="O11" i="50"/>
  <c r="N11" i="50"/>
  <c r="M11" i="50"/>
  <c r="P10" i="50"/>
  <c r="O10" i="50"/>
  <c r="N10" i="50"/>
  <c r="M10" i="50"/>
  <c r="P9" i="50"/>
  <c r="O9" i="50"/>
  <c r="N9" i="50"/>
  <c r="M9" i="50"/>
  <c r="P25" i="49"/>
  <c r="O25" i="49"/>
  <c r="N25" i="49"/>
  <c r="M25" i="49"/>
  <c r="P24" i="49"/>
  <c r="O24" i="49"/>
  <c r="N24" i="49"/>
  <c r="M24" i="49"/>
  <c r="P23" i="49"/>
  <c r="O23" i="49"/>
  <c r="N23" i="49"/>
  <c r="M23" i="49"/>
  <c r="P22" i="49"/>
  <c r="O22" i="49"/>
  <c r="N22" i="49"/>
  <c r="M22" i="49"/>
  <c r="P21" i="49"/>
  <c r="O21" i="49"/>
  <c r="N21" i="49"/>
  <c r="M21" i="49"/>
  <c r="P20" i="49"/>
  <c r="O20" i="49"/>
  <c r="N20" i="49"/>
  <c r="M20" i="49"/>
  <c r="P19" i="49"/>
  <c r="O19" i="49"/>
  <c r="N19" i="49"/>
  <c r="M19" i="49"/>
  <c r="P18" i="49"/>
  <c r="O18" i="49"/>
  <c r="N18" i="49"/>
  <c r="M18" i="49"/>
  <c r="P17" i="49"/>
  <c r="O17" i="49"/>
  <c r="N17" i="49"/>
  <c r="M17" i="49"/>
  <c r="P16" i="49"/>
  <c r="O16" i="49"/>
  <c r="N16" i="49"/>
  <c r="M16" i="49"/>
  <c r="P15" i="49"/>
  <c r="O15" i="49"/>
  <c r="N15" i="49"/>
  <c r="M15" i="49"/>
  <c r="P14" i="49"/>
  <c r="O14" i="49"/>
  <c r="N14" i="49"/>
  <c r="M14" i="49"/>
  <c r="P13" i="49"/>
  <c r="O13" i="49"/>
  <c r="N13" i="49"/>
  <c r="M13" i="49"/>
  <c r="P12" i="49"/>
  <c r="O12" i="49"/>
  <c r="N12" i="49"/>
  <c r="M12" i="49"/>
  <c r="P11" i="49"/>
  <c r="O11" i="49"/>
  <c r="N11" i="49"/>
  <c r="M11" i="49"/>
  <c r="P10" i="49"/>
  <c r="O10" i="49"/>
  <c r="N10" i="49"/>
  <c r="M10" i="49"/>
  <c r="P9" i="49"/>
  <c r="O9" i="49"/>
  <c r="N9" i="49"/>
  <c r="M9" i="49"/>
  <c r="P8" i="49"/>
  <c r="O8" i="49"/>
  <c r="N8" i="49"/>
  <c r="M8" i="49"/>
  <c r="P26" i="48"/>
  <c r="O26" i="48"/>
  <c r="N26" i="48"/>
  <c r="M26" i="48"/>
  <c r="P25" i="48"/>
  <c r="O25" i="48"/>
  <c r="N25" i="48"/>
  <c r="M25" i="48"/>
  <c r="P24" i="48"/>
  <c r="O24" i="48"/>
  <c r="N24" i="48"/>
  <c r="M24" i="48"/>
  <c r="P23" i="48"/>
  <c r="O23" i="48"/>
  <c r="N23" i="48"/>
  <c r="M23" i="48"/>
  <c r="P22" i="48"/>
  <c r="O22" i="48"/>
  <c r="N22" i="48"/>
  <c r="M22" i="48"/>
  <c r="P21" i="48"/>
  <c r="O21" i="48"/>
  <c r="N21" i="48"/>
  <c r="M21" i="48"/>
  <c r="P20" i="48"/>
  <c r="O20" i="48"/>
  <c r="N20" i="48"/>
  <c r="M20" i="48"/>
  <c r="P19" i="48"/>
  <c r="O19" i="48"/>
  <c r="N19" i="48"/>
  <c r="M19" i="48"/>
  <c r="P18" i="48"/>
  <c r="O18" i="48"/>
  <c r="N18" i="48"/>
  <c r="M18" i="48"/>
  <c r="P17" i="48"/>
  <c r="O17" i="48"/>
  <c r="N17" i="48"/>
  <c r="M17" i="48"/>
  <c r="P16" i="48"/>
  <c r="O16" i="48"/>
  <c r="N16" i="48"/>
  <c r="M16" i="48"/>
  <c r="P15" i="48"/>
  <c r="O15" i="48"/>
  <c r="N15" i="48"/>
  <c r="M15" i="48"/>
  <c r="P14" i="48"/>
  <c r="O14" i="48"/>
  <c r="N14" i="48"/>
  <c r="M14" i="48"/>
  <c r="P13" i="48"/>
  <c r="O13" i="48"/>
  <c r="N13" i="48"/>
  <c r="M13" i="48"/>
  <c r="P12" i="48"/>
  <c r="O12" i="48"/>
  <c r="N12" i="48"/>
  <c r="M12" i="48"/>
  <c r="P11" i="48"/>
  <c r="O11" i="48"/>
  <c r="N11" i="48"/>
  <c r="M11" i="48"/>
  <c r="P10" i="48"/>
  <c r="O10" i="48"/>
  <c r="N10" i="48"/>
  <c r="M10" i="48"/>
  <c r="P34" i="47"/>
  <c r="O34" i="47"/>
  <c r="N34" i="47"/>
  <c r="M34" i="47"/>
  <c r="P33" i="47"/>
  <c r="O33" i="47"/>
  <c r="N33" i="47"/>
  <c r="M33" i="47"/>
  <c r="P32" i="47"/>
  <c r="O32" i="47"/>
  <c r="N32" i="47"/>
  <c r="M32" i="47"/>
  <c r="P31" i="47"/>
  <c r="O31" i="47"/>
  <c r="N31" i="47"/>
  <c r="M31" i="47"/>
  <c r="P30" i="47"/>
  <c r="O30" i="47"/>
  <c r="N30" i="47"/>
  <c r="M30" i="47"/>
  <c r="P29" i="47"/>
  <c r="O29" i="47"/>
  <c r="N29" i="47"/>
  <c r="M29" i="47"/>
  <c r="P28" i="47"/>
  <c r="O28" i="47"/>
  <c r="N28" i="47"/>
  <c r="M28" i="47"/>
  <c r="P27" i="47"/>
  <c r="O27" i="47"/>
  <c r="N27" i="47"/>
  <c r="M27" i="47"/>
  <c r="P26" i="47"/>
  <c r="O26" i="47"/>
  <c r="N26" i="47"/>
  <c r="M26" i="47"/>
  <c r="P25" i="47"/>
  <c r="O25" i="47"/>
  <c r="N25" i="47"/>
  <c r="M25" i="47"/>
  <c r="P24" i="47"/>
  <c r="O24" i="47"/>
  <c r="N24" i="47"/>
  <c r="M24" i="47"/>
  <c r="P23" i="47"/>
  <c r="O23" i="47"/>
  <c r="N23" i="47"/>
  <c r="M23" i="47"/>
  <c r="P22" i="47"/>
  <c r="O22" i="47"/>
  <c r="N22" i="47"/>
  <c r="M22" i="47"/>
  <c r="P21" i="47"/>
  <c r="O21" i="47"/>
  <c r="N21" i="47"/>
  <c r="M21" i="47"/>
  <c r="P20" i="47"/>
  <c r="O20" i="47"/>
  <c r="N20" i="47"/>
  <c r="M20" i="47"/>
  <c r="P19" i="47"/>
  <c r="O19" i="47"/>
  <c r="N19" i="47"/>
  <c r="M19" i="47"/>
  <c r="P18" i="47"/>
  <c r="O18" i="47"/>
  <c r="N18" i="47"/>
  <c r="M18" i="47"/>
  <c r="P17" i="47"/>
  <c r="O17" i="47"/>
  <c r="N17" i="47"/>
  <c r="M17" i="47"/>
  <c r="P16" i="47"/>
  <c r="O16" i="47"/>
  <c r="N16" i="47"/>
  <c r="M16" i="47"/>
  <c r="P15" i="47"/>
  <c r="O15" i="47"/>
  <c r="N15" i="47"/>
  <c r="M15" i="47"/>
  <c r="P14" i="47"/>
  <c r="O14" i="47"/>
  <c r="N14" i="47"/>
  <c r="M14" i="47"/>
  <c r="P13" i="47"/>
  <c r="O13" i="47"/>
  <c r="N13" i="47"/>
  <c r="M13" i="47"/>
  <c r="P12" i="47"/>
  <c r="O12" i="47"/>
  <c r="N12" i="47"/>
  <c r="M12" i="47"/>
  <c r="P11" i="47"/>
  <c r="O11" i="47"/>
  <c r="N11" i="47"/>
  <c r="M11" i="47"/>
  <c r="P10" i="47"/>
  <c r="O10" i="47"/>
  <c r="N10" i="47"/>
  <c r="M10" i="47"/>
  <c r="P19" i="46"/>
  <c r="O19" i="46"/>
  <c r="N19" i="46"/>
  <c r="M19" i="46"/>
  <c r="P18" i="46"/>
  <c r="O18" i="46"/>
  <c r="N18" i="46"/>
  <c r="M18" i="46"/>
  <c r="P17" i="46"/>
  <c r="O17" i="46"/>
  <c r="N17" i="46"/>
  <c r="M17" i="46"/>
  <c r="P16" i="46"/>
  <c r="O16" i="46"/>
  <c r="N16" i="46"/>
  <c r="M16" i="46"/>
  <c r="P15" i="46"/>
  <c r="O15" i="46"/>
  <c r="N15" i="46"/>
  <c r="M15" i="46"/>
  <c r="P14" i="46"/>
  <c r="O14" i="46"/>
  <c r="N14" i="46"/>
  <c r="M14" i="46"/>
  <c r="P13" i="46"/>
  <c r="O13" i="46"/>
  <c r="N13" i="46"/>
  <c r="M13" i="46"/>
  <c r="P12" i="46"/>
  <c r="O12" i="46"/>
  <c r="N12" i="46"/>
  <c r="M12" i="46"/>
  <c r="P13" i="45"/>
  <c r="O13" i="45"/>
  <c r="N13" i="45"/>
  <c r="M13" i="45"/>
  <c r="P12" i="45"/>
  <c r="O12" i="45"/>
  <c r="N12" i="45"/>
  <c r="M12" i="45"/>
  <c r="P11" i="45"/>
  <c r="O11" i="45"/>
  <c r="N11" i="45"/>
  <c r="M11" i="45"/>
  <c r="P10" i="45"/>
  <c r="O10" i="45"/>
  <c r="N10" i="45"/>
  <c r="M10" i="45"/>
  <c r="P9" i="45"/>
  <c r="O9" i="45"/>
  <c r="N9" i="45"/>
  <c r="M9" i="45"/>
  <c r="P8" i="45"/>
  <c r="O8" i="45"/>
  <c r="N8" i="45"/>
  <c r="M8" i="45"/>
  <c r="P16" i="44"/>
  <c r="O16" i="44"/>
  <c r="N16" i="44"/>
  <c r="M16" i="44"/>
  <c r="P15" i="44"/>
  <c r="O15" i="44"/>
  <c r="N15" i="44"/>
  <c r="M15" i="44"/>
  <c r="P14" i="44"/>
  <c r="O14" i="44"/>
  <c r="N14" i="44"/>
  <c r="M14" i="44"/>
  <c r="P13" i="44"/>
  <c r="O13" i="44"/>
  <c r="N13" i="44"/>
  <c r="M13" i="44"/>
  <c r="P12" i="44"/>
  <c r="O12" i="44"/>
  <c r="N12" i="44"/>
  <c r="M12" i="44"/>
  <c r="P11" i="44"/>
  <c r="O11" i="44"/>
  <c r="N11" i="44"/>
  <c r="M11" i="44"/>
  <c r="P10" i="44"/>
  <c r="O10" i="44"/>
  <c r="N10" i="44"/>
  <c r="M10" i="44"/>
  <c r="P9" i="44"/>
  <c r="O9" i="44"/>
  <c r="N9" i="44"/>
  <c r="M9" i="44"/>
  <c r="P15" i="43"/>
  <c r="O15" i="43"/>
  <c r="N15" i="43"/>
  <c r="M15" i="43"/>
  <c r="P14" i="43"/>
  <c r="O14" i="43"/>
  <c r="N14" i="43"/>
  <c r="M14" i="43"/>
  <c r="P13" i="43"/>
  <c r="O13" i="43"/>
  <c r="N13" i="43"/>
  <c r="M13" i="43"/>
  <c r="P12" i="43"/>
  <c r="O12" i="43"/>
  <c r="N12" i="43"/>
  <c r="M12" i="43"/>
  <c r="P11" i="43"/>
  <c r="O11" i="43"/>
  <c r="N11" i="43"/>
  <c r="M11" i="43"/>
  <c r="P10" i="43"/>
  <c r="O10" i="43"/>
  <c r="N10" i="43"/>
  <c r="M10" i="43"/>
  <c r="P9" i="43"/>
  <c r="O9" i="43"/>
  <c r="N9" i="43"/>
  <c r="M9" i="43"/>
  <c r="P49" i="42"/>
  <c r="O49" i="42"/>
  <c r="N49" i="42"/>
  <c r="M49" i="42"/>
  <c r="P48" i="42"/>
  <c r="O48" i="42"/>
  <c r="N48" i="42"/>
  <c r="M48" i="42"/>
  <c r="P47" i="42"/>
  <c r="O47" i="42"/>
  <c r="N47" i="42"/>
  <c r="M47" i="42"/>
  <c r="P46" i="42"/>
  <c r="O46" i="42"/>
  <c r="N46" i="42"/>
  <c r="M46" i="42"/>
  <c r="P45" i="42"/>
  <c r="O45" i="42"/>
  <c r="N45" i="42"/>
  <c r="M45" i="42"/>
  <c r="P44" i="42"/>
  <c r="O44" i="42"/>
  <c r="N44" i="42"/>
  <c r="M44" i="42"/>
  <c r="P43" i="42"/>
  <c r="O43" i="42"/>
  <c r="N43" i="42"/>
  <c r="M43" i="42"/>
  <c r="P42" i="42"/>
  <c r="O42" i="42"/>
  <c r="N42" i="42"/>
  <c r="M42" i="42"/>
  <c r="P41" i="42"/>
  <c r="O41" i="42"/>
  <c r="N41" i="42"/>
  <c r="M41" i="42"/>
  <c r="P40" i="42"/>
  <c r="O40" i="42"/>
  <c r="N40" i="42"/>
  <c r="M40" i="42"/>
  <c r="P39" i="42"/>
  <c r="O39" i="42"/>
  <c r="N39" i="42"/>
  <c r="M39" i="42"/>
  <c r="P38" i="42"/>
  <c r="O38" i="42"/>
  <c r="N38" i="42"/>
  <c r="M38" i="42"/>
  <c r="P37" i="42"/>
  <c r="O37" i="42"/>
  <c r="N37" i="42"/>
  <c r="M37" i="42"/>
  <c r="P36" i="42"/>
  <c r="O36" i="42"/>
  <c r="N36" i="42"/>
  <c r="M36" i="42"/>
  <c r="P35" i="42"/>
  <c r="O35" i="42"/>
  <c r="N35" i="42"/>
  <c r="M35" i="42"/>
  <c r="P34" i="42"/>
  <c r="O34" i="42"/>
  <c r="N34" i="42"/>
  <c r="M34" i="42"/>
  <c r="P33" i="42"/>
  <c r="O33" i="42"/>
  <c r="N33" i="42"/>
  <c r="M33" i="42"/>
  <c r="P32" i="42"/>
  <c r="O32" i="42"/>
  <c r="N32" i="42"/>
  <c r="M32" i="42"/>
  <c r="P31" i="42"/>
  <c r="O31" i="42"/>
  <c r="N31" i="42"/>
  <c r="M31" i="42"/>
  <c r="P30" i="42"/>
  <c r="O30" i="42"/>
  <c r="N30" i="42"/>
  <c r="M30" i="42"/>
  <c r="P29" i="42"/>
  <c r="O29" i="42"/>
  <c r="N29" i="42"/>
  <c r="M29" i="42"/>
  <c r="P28" i="42"/>
  <c r="O28" i="42"/>
  <c r="N28" i="42"/>
  <c r="M28" i="42"/>
  <c r="P27" i="42"/>
  <c r="O27" i="42"/>
  <c r="N27" i="42"/>
  <c r="M27" i="42"/>
  <c r="P26" i="42"/>
  <c r="O26" i="42"/>
  <c r="N26" i="42"/>
  <c r="M26" i="42"/>
  <c r="P25" i="42"/>
  <c r="O25" i="42"/>
  <c r="N25" i="42"/>
  <c r="M25" i="42"/>
  <c r="P24" i="42"/>
  <c r="O24" i="42"/>
  <c r="N24" i="42"/>
  <c r="M24" i="42"/>
  <c r="P23" i="42"/>
  <c r="O23" i="42"/>
  <c r="N23" i="42"/>
  <c r="M23" i="42"/>
  <c r="P22" i="42"/>
  <c r="O22" i="42"/>
  <c r="N22" i="42"/>
  <c r="M22" i="42"/>
  <c r="P21" i="42"/>
  <c r="O21" i="42"/>
  <c r="N21" i="42"/>
  <c r="M21" i="42"/>
  <c r="P20" i="42"/>
  <c r="O20" i="42"/>
  <c r="N20" i="42"/>
  <c r="M20" i="42"/>
  <c r="P19" i="42"/>
  <c r="O19" i="42"/>
  <c r="N19" i="42"/>
  <c r="M19" i="42"/>
  <c r="P18" i="42"/>
  <c r="O18" i="42"/>
  <c r="N18" i="42"/>
  <c r="M18" i="42"/>
  <c r="P17" i="42"/>
  <c r="O17" i="42"/>
  <c r="N17" i="42"/>
  <c r="M17" i="42"/>
  <c r="P16" i="42"/>
  <c r="O16" i="42"/>
  <c r="N16" i="42"/>
  <c r="M16" i="42"/>
  <c r="P15" i="42"/>
  <c r="O15" i="42"/>
  <c r="N15" i="42"/>
  <c r="M15" i="42"/>
  <c r="P14" i="42"/>
  <c r="O14" i="42"/>
  <c r="N14" i="42"/>
  <c r="M14" i="42"/>
  <c r="P13" i="42"/>
  <c r="O13" i="42"/>
  <c r="N13" i="42"/>
  <c r="M13" i="42"/>
  <c r="P12" i="42"/>
  <c r="O12" i="42"/>
  <c r="N12" i="42"/>
  <c r="M12" i="42"/>
  <c r="P11" i="42"/>
  <c r="O11" i="42"/>
  <c r="N11" i="42"/>
  <c r="M11" i="42"/>
  <c r="P10" i="42"/>
  <c r="O10" i="42"/>
  <c r="N10" i="42"/>
  <c r="M10" i="42"/>
  <c r="P9" i="42"/>
  <c r="O9" i="42"/>
  <c r="N9" i="42"/>
  <c r="M9" i="42"/>
  <c r="P17" i="41"/>
  <c r="O17" i="41"/>
  <c r="N17" i="41"/>
  <c r="M17" i="41"/>
  <c r="P16" i="41"/>
  <c r="O16" i="41"/>
  <c r="N16" i="41"/>
  <c r="M16" i="41"/>
  <c r="P15" i="41"/>
  <c r="O15" i="41"/>
  <c r="N15" i="41"/>
  <c r="M15" i="41"/>
  <c r="P14" i="41"/>
  <c r="O14" i="41"/>
  <c r="N14" i="41"/>
  <c r="M14" i="41"/>
  <c r="P13" i="41"/>
  <c r="O13" i="41"/>
  <c r="N13" i="41"/>
  <c r="M13" i="41"/>
  <c r="P12" i="41"/>
  <c r="O12" i="41"/>
  <c r="N12" i="41"/>
  <c r="M12" i="41"/>
  <c r="P11" i="41"/>
  <c r="O11" i="41"/>
  <c r="N11" i="41"/>
  <c r="M11" i="41"/>
  <c r="P10" i="41"/>
  <c r="O10" i="41"/>
  <c r="N10" i="41"/>
  <c r="M10" i="41"/>
  <c r="P9" i="41"/>
  <c r="O9" i="41"/>
  <c r="N9" i="41"/>
  <c r="M9" i="41"/>
  <c r="P20" i="40"/>
  <c r="O20" i="40"/>
  <c r="N20" i="40"/>
  <c r="M20" i="40"/>
  <c r="P19" i="40"/>
  <c r="O19" i="40"/>
  <c r="N19" i="40"/>
  <c r="M19" i="40"/>
  <c r="P18" i="40"/>
  <c r="O18" i="40"/>
  <c r="N18" i="40"/>
  <c r="M18" i="40"/>
  <c r="P17" i="40"/>
  <c r="O17" i="40"/>
  <c r="N17" i="40"/>
  <c r="M17" i="40"/>
  <c r="P16" i="40"/>
  <c r="O16" i="40"/>
  <c r="N16" i="40"/>
  <c r="M16" i="40"/>
  <c r="P15" i="40"/>
  <c r="O15" i="40"/>
  <c r="N15" i="40"/>
  <c r="M15" i="40"/>
  <c r="P14" i="40"/>
  <c r="O14" i="40"/>
  <c r="N14" i="40"/>
  <c r="M14" i="40"/>
  <c r="P13" i="40"/>
  <c r="O13" i="40"/>
  <c r="N13" i="40"/>
  <c r="M13" i="40"/>
  <c r="P12" i="40"/>
  <c r="O12" i="40"/>
  <c r="N12" i="40"/>
  <c r="M12" i="40"/>
  <c r="P11" i="40"/>
  <c r="O11" i="40"/>
  <c r="N11" i="40"/>
  <c r="M11" i="40"/>
  <c r="P10" i="40"/>
  <c r="O10" i="40"/>
  <c r="N10" i="40"/>
  <c r="M10" i="40"/>
  <c r="P9" i="40"/>
  <c r="O9" i="40"/>
  <c r="N9" i="40"/>
  <c r="M9" i="40"/>
  <c r="P18" i="38"/>
  <c r="O18" i="38"/>
  <c r="N18" i="38"/>
  <c r="M18" i="38"/>
  <c r="P17" i="38"/>
  <c r="O17" i="38"/>
  <c r="N17" i="38"/>
  <c r="M17" i="38"/>
  <c r="P16" i="38"/>
  <c r="O16" i="38"/>
  <c r="N16" i="38"/>
  <c r="M16" i="38"/>
  <c r="P15" i="38"/>
  <c r="O15" i="38"/>
  <c r="N15" i="38"/>
  <c r="M15" i="38"/>
  <c r="P14" i="38"/>
  <c r="O14" i="38"/>
  <c r="N14" i="38"/>
  <c r="M14" i="38"/>
  <c r="P13" i="38"/>
  <c r="O13" i="38"/>
  <c r="N13" i="38"/>
  <c r="M13" i="38"/>
  <c r="P12" i="38"/>
  <c r="O12" i="38"/>
  <c r="N12" i="38"/>
  <c r="M12" i="38"/>
  <c r="P11" i="38"/>
  <c r="O11" i="38"/>
  <c r="N11" i="38"/>
  <c r="M11" i="38"/>
  <c r="P10" i="38"/>
  <c r="O10" i="38"/>
  <c r="N10" i="38"/>
  <c r="M10" i="38"/>
  <c r="P9" i="38"/>
  <c r="O9" i="38"/>
  <c r="N9" i="38"/>
  <c r="M9" i="38"/>
  <c r="P18" i="37"/>
  <c r="O18" i="37"/>
  <c r="N18" i="37"/>
  <c r="M18" i="37"/>
  <c r="P17" i="37"/>
  <c r="O17" i="37"/>
  <c r="N17" i="37"/>
  <c r="M17" i="37"/>
  <c r="P16" i="37"/>
  <c r="O16" i="37"/>
  <c r="N16" i="37"/>
  <c r="M16" i="37"/>
  <c r="P15" i="37"/>
  <c r="O15" i="37"/>
  <c r="N15" i="37"/>
  <c r="M15" i="37"/>
  <c r="P14" i="37"/>
  <c r="O14" i="37"/>
  <c r="N14" i="37"/>
  <c r="M14" i="37"/>
  <c r="P13" i="37"/>
  <c r="O13" i="37"/>
  <c r="N13" i="37"/>
  <c r="M13" i="37"/>
  <c r="P12" i="37"/>
  <c r="O12" i="37"/>
  <c r="N12" i="37"/>
  <c r="M12" i="37"/>
  <c r="P11" i="37"/>
  <c r="O11" i="37"/>
  <c r="N11" i="37"/>
  <c r="M11" i="37"/>
  <c r="P10" i="37"/>
  <c r="O10" i="37"/>
  <c r="N10" i="37"/>
  <c r="M10" i="37"/>
  <c r="P9" i="37"/>
  <c r="O9" i="37"/>
  <c r="N9" i="37"/>
  <c r="M9" i="37"/>
  <c r="P38" i="36"/>
  <c r="O38" i="36"/>
  <c r="N38" i="36"/>
  <c r="M38" i="36"/>
  <c r="P37" i="36"/>
  <c r="O37" i="36"/>
  <c r="N37" i="36"/>
  <c r="M37" i="36"/>
  <c r="P36" i="36"/>
  <c r="O36" i="36"/>
  <c r="N36" i="36"/>
  <c r="M36" i="36"/>
  <c r="P35" i="36"/>
  <c r="O35" i="36"/>
  <c r="N35" i="36"/>
  <c r="M35" i="36"/>
  <c r="P34" i="36"/>
  <c r="O34" i="36"/>
  <c r="N34" i="36"/>
  <c r="M34" i="36"/>
  <c r="P33" i="36"/>
  <c r="O33" i="36"/>
  <c r="N33" i="36"/>
  <c r="M33" i="36"/>
  <c r="P32" i="36"/>
  <c r="O32" i="36"/>
  <c r="N32" i="36"/>
  <c r="M32" i="36"/>
  <c r="P31" i="36"/>
  <c r="O31" i="36"/>
  <c r="N31" i="36"/>
  <c r="M31" i="36"/>
  <c r="P30" i="36"/>
  <c r="O30" i="36"/>
  <c r="N30" i="36"/>
  <c r="M30" i="36"/>
  <c r="P29" i="36"/>
  <c r="O29" i="36"/>
  <c r="N29" i="36"/>
  <c r="M29" i="36"/>
  <c r="P28" i="36"/>
  <c r="O28" i="36"/>
  <c r="N28" i="36"/>
  <c r="M28" i="36"/>
  <c r="P27" i="36"/>
  <c r="O27" i="36"/>
  <c r="N27" i="36"/>
  <c r="M27" i="36"/>
  <c r="P26" i="36"/>
  <c r="O26" i="36"/>
  <c r="N26" i="36"/>
  <c r="M26" i="36"/>
  <c r="P25" i="36"/>
  <c r="O25" i="36"/>
  <c r="N25" i="36"/>
  <c r="M25" i="36"/>
  <c r="P24" i="36"/>
  <c r="O24" i="36"/>
  <c r="N24" i="36"/>
  <c r="M24" i="36"/>
  <c r="P23" i="36"/>
  <c r="O23" i="36"/>
  <c r="N23" i="36"/>
  <c r="M23" i="36"/>
  <c r="P22" i="36"/>
  <c r="O22" i="36"/>
  <c r="N22" i="36"/>
  <c r="M22" i="36"/>
  <c r="P21" i="36"/>
  <c r="O21" i="36"/>
  <c r="N21" i="36"/>
  <c r="M21" i="36"/>
  <c r="P20" i="36"/>
  <c r="O20" i="36"/>
  <c r="N20" i="36"/>
  <c r="M20" i="36"/>
  <c r="P19" i="36"/>
  <c r="O19" i="36"/>
  <c r="N19" i="36"/>
  <c r="M19" i="36"/>
  <c r="P18" i="36"/>
  <c r="O18" i="36"/>
  <c r="N18" i="36"/>
  <c r="M18" i="36"/>
  <c r="P17" i="36"/>
  <c r="O17" i="36"/>
  <c r="N17" i="36"/>
  <c r="M17" i="36"/>
  <c r="P16" i="36"/>
  <c r="O16" i="36"/>
  <c r="N16" i="36"/>
  <c r="M16" i="36"/>
  <c r="P15" i="36"/>
  <c r="O15" i="36"/>
  <c r="N15" i="36"/>
  <c r="M15" i="36"/>
  <c r="P14" i="36"/>
  <c r="O14" i="36"/>
  <c r="N14" i="36"/>
  <c r="M14" i="36"/>
  <c r="P13" i="36"/>
  <c r="O13" i="36"/>
  <c r="N13" i="36"/>
  <c r="M13" i="36"/>
  <c r="P12" i="36"/>
  <c r="O12" i="36"/>
  <c r="N12" i="36"/>
  <c r="M12" i="36"/>
  <c r="P11" i="36"/>
  <c r="O11" i="36"/>
  <c r="N11" i="36"/>
  <c r="M11" i="36"/>
  <c r="P10" i="36"/>
  <c r="O10" i="36"/>
  <c r="N10" i="36"/>
  <c r="M10" i="36"/>
  <c r="P24" i="35"/>
  <c r="O24" i="35"/>
  <c r="N24" i="35"/>
  <c r="M24" i="35"/>
  <c r="P23" i="35"/>
  <c r="O23" i="35"/>
  <c r="N23" i="35"/>
  <c r="M23" i="35"/>
  <c r="P22" i="35"/>
  <c r="O22" i="35"/>
  <c r="N22" i="35"/>
  <c r="M22" i="35"/>
  <c r="P21" i="35"/>
  <c r="O21" i="35"/>
  <c r="N21" i="35"/>
  <c r="M21" i="35"/>
  <c r="P20" i="35"/>
  <c r="O20" i="35"/>
  <c r="N20" i="35"/>
  <c r="M20" i="35"/>
  <c r="P19" i="35"/>
  <c r="O19" i="35"/>
  <c r="N19" i="35"/>
  <c r="M19" i="35"/>
  <c r="P18" i="35"/>
  <c r="O18" i="35"/>
  <c r="N18" i="35"/>
  <c r="M18" i="35"/>
  <c r="P17" i="35"/>
  <c r="O17" i="35"/>
  <c r="N17" i="35"/>
  <c r="M17" i="35"/>
  <c r="P16" i="35"/>
  <c r="O16" i="35"/>
  <c r="N16" i="35"/>
  <c r="M16" i="35"/>
  <c r="P15" i="35"/>
  <c r="O15" i="35"/>
  <c r="N15" i="35"/>
  <c r="M15" i="35"/>
  <c r="P14" i="35"/>
  <c r="O14" i="35"/>
  <c r="N14" i="35"/>
  <c r="M14" i="35"/>
  <c r="P13" i="35"/>
  <c r="O13" i="35"/>
  <c r="N13" i="35"/>
  <c r="M13" i="35"/>
  <c r="P12" i="35"/>
  <c r="O12" i="35"/>
  <c r="N12" i="35"/>
  <c r="M12" i="35"/>
  <c r="P11" i="35"/>
  <c r="O11" i="35"/>
  <c r="N11" i="35"/>
  <c r="M11" i="35"/>
  <c r="P10" i="35"/>
  <c r="O10" i="35"/>
  <c r="N10" i="35"/>
  <c r="M10" i="35"/>
  <c r="P9" i="35"/>
  <c r="O9" i="35"/>
  <c r="N9" i="35"/>
  <c r="M9" i="35"/>
  <c r="P17" i="34"/>
  <c r="O17" i="34"/>
  <c r="N17" i="34"/>
  <c r="M17" i="34"/>
  <c r="P16" i="34"/>
  <c r="O16" i="34"/>
  <c r="N16" i="34"/>
  <c r="M16" i="34"/>
  <c r="P15" i="34"/>
  <c r="O15" i="34"/>
  <c r="N15" i="34"/>
  <c r="M15" i="34"/>
  <c r="P14" i="34"/>
  <c r="O14" i="34"/>
  <c r="N14" i="34"/>
  <c r="M14" i="34"/>
  <c r="P13" i="34"/>
  <c r="O13" i="34"/>
  <c r="N13" i="34"/>
  <c r="M13" i="34"/>
  <c r="P12" i="34"/>
  <c r="O12" i="34"/>
  <c r="N12" i="34"/>
  <c r="M12" i="34"/>
  <c r="P11" i="34"/>
  <c r="O11" i="34"/>
  <c r="N11" i="34"/>
  <c r="M11" i="34"/>
  <c r="P10" i="34"/>
  <c r="O10" i="34"/>
  <c r="N10" i="34"/>
  <c r="M10" i="34"/>
  <c r="P9" i="34"/>
  <c r="O9" i="34"/>
  <c r="N9" i="34"/>
  <c r="M9" i="34"/>
  <c r="P20" i="33"/>
  <c r="O20" i="33"/>
  <c r="N20" i="33"/>
  <c r="M20" i="33"/>
  <c r="P19" i="33"/>
  <c r="O19" i="33"/>
  <c r="N19" i="33"/>
  <c r="M19" i="33"/>
  <c r="P18" i="33"/>
  <c r="O18" i="33"/>
  <c r="N18" i="33"/>
  <c r="M18" i="33"/>
  <c r="P17" i="33"/>
  <c r="O17" i="33"/>
  <c r="N17" i="33"/>
  <c r="M17" i="33"/>
  <c r="P16" i="33"/>
  <c r="O16" i="33"/>
  <c r="N16" i="33"/>
  <c r="M16" i="33"/>
  <c r="P15" i="33"/>
  <c r="O15" i="33"/>
  <c r="N15" i="33"/>
  <c r="M15" i="33"/>
  <c r="P14" i="33"/>
  <c r="O14" i="33"/>
  <c r="N14" i="33"/>
  <c r="M14" i="33"/>
  <c r="P13" i="33"/>
  <c r="O13" i="33"/>
  <c r="N13" i="33"/>
  <c r="M13" i="33"/>
  <c r="P12" i="33"/>
  <c r="O12" i="33"/>
  <c r="N12" i="33"/>
  <c r="M12" i="33"/>
  <c r="P11" i="33"/>
  <c r="O11" i="33"/>
  <c r="N11" i="33"/>
  <c r="M11" i="33"/>
  <c r="P10" i="33"/>
  <c r="O10" i="33"/>
  <c r="N10" i="33"/>
  <c r="M10" i="33"/>
  <c r="P9" i="33"/>
  <c r="O9" i="33"/>
  <c r="N9" i="33"/>
  <c r="M9" i="33"/>
  <c r="P32" i="32"/>
  <c r="O32" i="32"/>
  <c r="N32" i="32"/>
  <c r="M32" i="32"/>
  <c r="P31" i="32"/>
  <c r="O31" i="32"/>
  <c r="N31" i="32"/>
  <c r="M31" i="32"/>
  <c r="P30" i="32"/>
  <c r="O30" i="32"/>
  <c r="N30" i="32"/>
  <c r="M30" i="32"/>
  <c r="P29" i="32"/>
  <c r="O29" i="32"/>
  <c r="N29" i="32"/>
  <c r="M29" i="32"/>
  <c r="P28" i="32"/>
  <c r="O28" i="32"/>
  <c r="N28" i="32"/>
  <c r="M28" i="32"/>
  <c r="P27" i="32"/>
  <c r="O27" i="32"/>
  <c r="N27" i="32"/>
  <c r="M27" i="32"/>
  <c r="P26" i="32"/>
  <c r="O26" i="32"/>
  <c r="N26" i="32"/>
  <c r="M26" i="32"/>
  <c r="P25" i="32"/>
  <c r="O25" i="32"/>
  <c r="N25" i="32"/>
  <c r="M25" i="32"/>
  <c r="P24" i="32"/>
  <c r="O24" i="32"/>
  <c r="N24" i="32"/>
  <c r="M24" i="32"/>
  <c r="P23" i="32"/>
  <c r="O23" i="32"/>
  <c r="N23" i="32"/>
  <c r="M23" i="32"/>
  <c r="P22" i="32"/>
  <c r="O22" i="32"/>
  <c r="N22" i="32"/>
  <c r="M22" i="32"/>
  <c r="P21" i="32"/>
  <c r="O21" i="32"/>
  <c r="N21" i="32"/>
  <c r="M21" i="32"/>
  <c r="P20" i="32"/>
  <c r="O20" i="32"/>
  <c r="N20" i="32"/>
  <c r="M20" i="32"/>
  <c r="P19" i="32"/>
  <c r="O19" i="32"/>
  <c r="N19" i="32"/>
  <c r="M19" i="32"/>
  <c r="P18" i="32"/>
  <c r="O18" i="32"/>
  <c r="N18" i="32"/>
  <c r="M18" i="32"/>
  <c r="P17" i="32"/>
  <c r="O17" i="32"/>
  <c r="N17" i="32"/>
  <c r="M17" i="32"/>
  <c r="P16" i="32"/>
  <c r="O16" i="32"/>
  <c r="N16" i="32"/>
  <c r="M16" i="32"/>
  <c r="P15" i="32"/>
  <c r="O15" i="32"/>
  <c r="N15" i="32"/>
  <c r="M15" i="32"/>
  <c r="P14" i="32"/>
  <c r="O14" i="32"/>
  <c r="N14" i="32"/>
  <c r="M14" i="32"/>
  <c r="P13" i="32"/>
  <c r="O13" i="32"/>
  <c r="N13" i="32"/>
  <c r="M13" i="32"/>
  <c r="P12" i="32"/>
  <c r="O12" i="32"/>
  <c r="N12" i="32"/>
  <c r="M12" i="32"/>
  <c r="P11" i="32"/>
  <c r="O11" i="32"/>
  <c r="N11" i="32"/>
  <c r="M11" i="32"/>
  <c r="P10" i="32"/>
  <c r="O10" i="32"/>
  <c r="N10" i="32"/>
  <c r="M10" i="32"/>
  <c r="P9" i="32"/>
  <c r="O9" i="32"/>
  <c r="N9" i="32"/>
  <c r="M9" i="32"/>
  <c r="P40" i="31"/>
  <c r="O40" i="31"/>
  <c r="N40" i="31"/>
  <c r="M40" i="31"/>
  <c r="P39" i="31"/>
  <c r="O39" i="31"/>
  <c r="N39" i="31"/>
  <c r="M39" i="31"/>
  <c r="P38" i="31"/>
  <c r="O38" i="31"/>
  <c r="N38" i="31"/>
  <c r="M38" i="31"/>
  <c r="P37" i="31"/>
  <c r="O37" i="31"/>
  <c r="N37" i="31"/>
  <c r="M37" i="31"/>
  <c r="P36" i="31"/>
  <c r="O36" i="31"/>
  <c r="N36" i="31"/>
  <c r="M36" i="31"/>
  <c r="P35" i="31"/>
  <c r="O35" i="31"/>
  <c r="N35" i="31"/>
  <c r="M35" i="31"/>
  <c r="P34" i="31"/>
  <c r="O34" i="31"/>
  <c r="N34" i="31"/>
  <c r="M34" i="31"/>
  <c r="P33" i="31"/>
  <c r="O33" i="31"/>
  <c r="N33" i="31"/>
  <c r="M33" i="31"/>
  <c r="P32" i="31"/>
  <c r="O32" i="31"/>
  <c r="N32" i="31"/>
  <c r="M32" i="31"/>
  <c r="P31" i="31"/>
  <c r="O31" i="31"/>
  <c r="N31" i="31"/>
  <c r="M31" i="31"/>
  <c r="P30" i="31"/>
  <c r="O30" i="31"/>
  <c r="N30" i="31"/>
  <c r="M30" i="31"/>
  <c r="P29" i="31"/>
  <c r="O29" i="31"/>
  <c r="N29" i="31"/>
  <c r="M29" i="31"/>
  <c r="P28" i="31"/>
  <c r="O28" i="31"/>
  <c r="N28" i="31"/>
  <c r="M28" i="31"/>
  <c r="P27" i="31"/>
  <c r="O27" i="31"/>
  <c r="N27" i="31"/>
  <c r="M27" i="31"/>
  <c r="P26" i="31"/>
  <c r="O26" i="31"/>
  <c r="N26" i="31"/>
  <c r="M26" i="31"/>
  <c r="P25" i="31"/>
  <c r="O25" i="31"/>
  <c r="N25" i="31"/>
  <c r="M25" i="31"/>
  <c r="P24" i="31"/>
  <c r="O24" i="31"/>
  <c r="N24" i="31"/>
  <c r="M24" i="31"/>
  <c r="P23" i="31"/>
  <c r="O23" i="31"/>
  <c r="N23" i="31"/>
  <c r="M23" i="31"/>
  <c r="P22" i="31"/>
  <c r="O22" i="31"/>
  <c r="N22" i="31"/>
  <c r="M22" i="31"/>
  <c r="P21" i="31"/>
  <c r="O21" i="31"/>
  <c r="N21" i="31"/>
  <c r="M21" i="31"/>
  <c r="P20" i="31"/>
  <c r="O20" i="31"/>
  <c r="N20" i="31"/>
  <c r="M20" i="31"/>
  <c r="P19" i="31"/>
  <c r="O19" i="31"/>
  <c r="N19" i="31"/>
  <c r="M19" i="31"/>
  <c r="P18" i="31"/>
  <c r="O18" i="31"/>
  <c r="N18" i="31"/>
  <c r="M18" i="31"/>
  <c r="P17" i="31"/>
  <c r="O17" i="31"/>
  <c r="N17" i="31"/>
  <c r="M17" i="31"/>
  <c r="P16" i="31"/>
  <c r="O16" i="31"/>
  <c r="N16" i="31"/>
  <c r="M16" i="31"/>
  <c r="P15" i="31"/>
  <c r="O15" i="31"/>
  <c r="N15" i="31"/>
  <c r="M15" i="31"/>
  <c r="P14" i="31"/>
  <c r="O14" i="31"/>
  <c r="N14" i="31"/>
  <c r="M14" i="31"/>
  <c r="P13" i="31"/>
  <c r="O13" i="31"/>
  <c r="N13" i="31"/>
  <c r="M13" i="31"/>
  <c r="P12" i="31"/>
  <c r="O12" i="31"/>
  <c r="N12" i="31"/>
  <c r="M12" i="31"/>
  <c r="P11" i="31"/>
  <c r="O11" i="31"/>
  <c r="N11" i="31"/>
  <c r="M11" i="31"/>
  <c r="P10" i="31"/>
  <c r="O10" i="31"/>
  <c r="N10" i="31"/>
  <c r="M10" i="31"/>
  <c r="P9" i="31"/>
  <c r="O9" i="31"/>
  <c r="N9" i="31"/>
  <c r="M9" i="31"/>
  <c r="P22" i="30"/>
  <c r="O22" i="30"/>
  <c r="N22" i="30"/>
  <c r="M22" i="30"/>
  <c r="P21" i="30"/>
  <c r="O21" i="30"/>
  <c r="N21" i="30"/>
  <c r="M21" i="30"/>
  <c r="P20" i="30"/>
  <c r="O20" i="30"/>
  <c r="N20" i="30"/>
  <c r="M20" i="30"/>
  <c r="P19" i="30"/>
  <c r="O19" i="30"/>
  <c r="N19" i="30"/>
  <c r="M19" i="30"/>
  <c r="P18" i="30"/>
  <c r="O18" i="30"/>
  <c r="N18" i="30"/>
  <c r="M18" i="30"/>
  <c r="P17" i="30"/>
  <c r="O17" i="30"/>
  <c r="N17" i="30"/>
  <c r="M17" i="30"/>
  <c r="P16" i="30"/>
  <c r="O16" i="30"/>
  <c r="N16" i="30"/>
  <c r="M16" i="30"/>
  <c r="P15" i="30"/>
  <c r="O15" i="30"/>
  <c r="N15" i="30"/>
  <c r="M15" i="30"/>
  <c r="P14" i="30"/>
  <c r="O14" i="30"/>
  <c r="N14" i="30"/>
  <c r="M14" i="30"/>
  <c r="P13" i="30"/>
  <c r="O13" i="30"/>
  <c r="N13" i="30"/>
  <c r="M13" i="30"/>
  <c r="P12" i="30"/>
  <c r="O12" i="30"/>
  <c r="N12" i="30"/>
  <c r="M12" i="30"/>
  <c r="P11" i="30"/>
  <c r="O11" i="30"/>
  <c r="N11" i="30"/>
  <c r="M11" i="30"/>
  <c r="P10" i="30"/>
  <c r="O10" i="30"/>
  <c r="N10" i="30"/>
  <c r="M10" i="30"/>
  <c r="P9" i="30"/>
  <c r="O9" i="30"/>
  <c r="N9" i="30"/>
  <c r="M9" i="30"/>
  <c r="P18" i="29"/>
  <c r="O18" i="29"/>
  <c r="N18" i="29"/>
  <c r="M18" i="29"/>
  <c r="P17" i="29"/>
  <c r="O17" i="29"/>
  <c r="N17" i="29"/>
  <c r="M17" i="29"/>
  <c r="P16" i="29"/>
  <c r="O16" i="29"/>
  <c r="N16" i="29"/>
  <c r="M16" i="29"/>
  <c r="P15" i="29"/>
  <c r="O15" i="29"/>
  <c r="N15" i="29"/>
  <c r="M15" i="29"/>
  <c r="P14" i="29"/>
  <c r="O14" i="29"/>
  <c r="N14" i="29"/>
  <c r="M14" i="29"/>
  <c r="P13" i="29"/>
  <c r="O13" i="29"/>
  <c r="N13" i="29"/>
  <c r="M13" i="29"/>
  <c r="P12" i="29"/>
  <c r="O12" i="29"/>
  <c r="N12" i="29"/>
  <c r="M12" i="29"/>
  <c r="P11" i="29"/>
  <c r="O11" i="29"/>
  <c r="N11" i="29"/>
  <c r="M11" i="29"/>
  <c r="P10" i="29"/>
  <c r="O10" i="29"/>
  <c r="N10" i="29"/>
  <c r="M10" i="29"/>
  <c r="P9" i="29"/>
  <c r="O9" i="29"/>
  <c r="N9" i="29"/>
  <c r="M9" i="29"/>
  <c r="P20" i="28"/>
  <c r="O20" i="28"/>
  <c r="N20" i="28"/>
  <c r="M20" i="28"/>
  <c r="P19" i="28"/>
  <c r="O19" i="28"/>
  <c r="N19" i="28"/>
  <c r="M19" i="28"/>
  <c r="P18" i="28"/>
  <c r="O18" i="28"/>
  <c r="N18" i="28"/>
  <c r="M18" i="28"/>
  <c r="P17" i="28"/>
  <c r="O17" i="28"/>
  <c r="N17" i="28"/>
  <c r="M17" i="28"/>
  <c r="P16" i="28"/>
  <c r="O16" i="28"/>
  <c r="N16" i="28"/>
  <c r="M16" i="28"/>
  <c r="P15" i="28"/>
  <c r="O15" i="28"/>
  <c r="N15" i="28"/>
  <c r="M15" i="28"/>
  <c r="P14" i="28"/>
  <c r="O14" i="28"/>
  <c r="N14" i="28"/>
  <c r="M14" i="28"/>
  <c r="P13" i="28"/>
  <c r="O13" i="28"/>
  <c r="N13" i="28"/>
  <c r="M13" i="28"/>
  <c r="P12" i="28"/>
  <c r="O12" i="28"/>
  <c r="N12" i="28"/>
  <c r="M12" i="28"/>
  <c r="P11" i="28"/>
  <c r="O11" i="28"/>
  <c r="N11" i="28"/>
  <c r="M11" i="28"/>
  <c r="P10" i="28"/>
  <c r="O10" i="28"/>
  <c r="N10" i="28"/>
  <c r="M10" i="28"/>
  <c r="P9" i="28"/>
  <c r="O9" i="28"/>
  <c r="N9" i="28"/>
  <c r="M9" i="28"/>
  <c r="P22" i="27"/>
  <c r="O22" i="27"/>
  <c r="N22" i="27"/>
  <c r="M22" i="27"/>
  <c r="P21" i="27"/>
  <c r="O21" i="27"/>
  <c r="N21" i="27"/>
  <c r="M21" i="27"/>
  <c r="P20" i="27"/>
  <c r="O20" i="27"/>
  <c r="N20" i="27"/>
  <c r="M20" i="27"/>
  <c r="P19" i="27"/>
  <c r="O19" i="27"/>
  <c r="N19" i="27"/>
  <c r="M19" i="27"/>
  <c r="P18" i="27"/>
  <c r="O18" i="27"/>
  <c r="N18" i="27"/>
  <c r="M18" i="27"/>
  <c r="P17" i="27"/>
  <c r="O17" i="27"/>
  <c r="N17" i="27"/>
  <c r="M17" i="27"/>
  <c r="P16" i="27"/>
  <c r="O16" i="27"/>
  <c r="N16" i="27"/>
  <c r="M16" i="27"/>
  <c r="P15" i="27"/>
  <c r="O15" i="27"/>
  <c r="N15" i="27"/>
  <c r="M15" i="27"/>
  <c r="P14" i="27"/>
  <c r="O14" i="27"/>
  <c r="N14" i="27"/>
  <c r="M14" i="27"/>
  <c r="P13" i="27"/>
  <c r="O13" i="27"/>
  <c r="N13" i="27"/>
  <c r="M13" i="27"/>
  <c r="P12" i="27"/>
  <c r="O12" i="27"/>
  <c r="N12" i="27"/>
  <c r="M12" i="27"/>
  <c r="P11" i="27"/>
  <c r="O11" i="27"/>
  <c r="N11" i="27"/>
  <c r="M11" i="27"/>
  <c r="P10" i="27"/>
  <c r="O10" i="27"/>
  <c r="N10" i="27"/>
  <c r="M10" i="27"/>
  <c r="P9" i="27"/>
  <c r="O9" i="27"/>
  <c r="N9" i="27"/>
  <c r="M9" i="27"/>
  <c r="P39" i="26"/>
  <c r="O39" i="26"/>
  <c r="N39" i="26"/>
  <c r="M39" i="26"/>
  <c r="P38" i="26"/>
  <c r="O38" i="26"/>
  <c r="N38" i="26"/>
  <c r="M38" i="26"/>
  <c r="P37" i="26"/>
  <c r="O37" i="26"/>
  <c r="N37" i="26"/>
  <c r="M37" i="26"/>
  <c r="P36" i="26"/>
  <c r="O36" i="26"/>
  <c r="N36" i="26"/>
  <c r="M36" i="26"/>
  <c r="P35" i="26"/>
  <c r="O35" i="26"/>
  <c r="N35" i="26"/>
  <c r="M35" i="26"/>
  <c r="P34" i="26"/>
  <c r="O34" i="26"/>
  <c r="N34" i="26"/>
  <c r="M34" i="26"/>
  <c r="P33" i="26"/>
  <c r="O33" i="26"/>
  <c r="N33" i="26"/>
  <c r="M33" i="26"/>
  <c r="P32" i="26"/>
  <c r="O32" i="26"/>
  <c r="N32" i="26"/>
  <c r="M32" i="26"/>
  <c r="P31" i="26"/>
  <c r="O31" i="26"/>
  <c r="N31" i="26"/>
  <c r="M31" i="26"/>
  <c r="P30" i="26"/>
  <c r="O30" i="26"/>
  <c r="N30" i="26"/>
  <c r="M30" i="26"/>
  <c r="P29" i="26"/>
  <c r="O29" i="26"/>
  <c r="N29" i="26"/>
  <c r="M29" i="26"/>
  <c r="P28" i="26"/>
  <c r="O28" i="26"/>
  <c r="N28" i="26"/>
  <c r="M28" i="26"/>
  <c r="P27" i="26"/>
  <c r="O27" i="26"/>
  <c r="N27" i="26"/>
  <c r="M27" i="26"/>
  <c r="P26" i="26"/>
  <c r="O26" i="26"/>
  <c r="N26" i="26"/>
  <c r="M26" i="26"/>
  <c r="P25" i="26"/>
  <c r="O25" i="26"/>
  <c r="N25" i="26"/>
  <c r="M25" i="26"/>
  <c r="P24" i="26"/>
  <c r="O24" i="26"/>
  <c r="N24" i="26"/>
  <c r="M24" i="26"/>
  <c r="P23" i="26"/>
  <c r="O23" i="26"/>
  <c r="N23" i="26"/>
  <c r="M23" i="26"/>
  <c r="P22" i="26"/>
  <c r="O22" i="26"/>
  <c r="N22" i="26"/>
  <c r="M22" i="26"/>
  <c r="P21" i="26"/>
  <c r="O21" i="26"/>
  <c r="N21" i="26"/>
  <c r="M21" i="26"/>
  <c r="P20" i="26"/>
  <c r="O20" i="26"/>
  <c r="N20" i="26"/>
  <c r="M20" i="26"/>
  <c r="P19" i="26"/>
  <c r="O19" i="26"/>
  <c r="N19" i="26"/>
  <c r="M19" i="26"/>
  <c r="P18" i="26"/>
  <c r="O18" i="26"/>
  <c r="N18" i="26"/>
  <c r="M18" i="26"/>
  <c r="P17" i="26"/>
  <c r="O17" i="26"/>
  <c r="N17" i="26"/>
  <c r="M17" i="26"/>
  <c r="P16" i="26"/>
  <c r="O16" i="26"/>
  <c r="N16" i="26"/>
  <c r="M16" i="26"/>
  <c r="P15" i="26"/>
  <c r="O15" i="26"/>
  <c r="N15" i="26"/>
  <c r="M15" i="26"/>
  <c r="P14" i="26"/>
  <c r="O14" i="26"/>
  <c r="N14" i="26"/>
  <c r="M14" i="26"/>
  <c r="P13" i="26"/>
  <c r="O13" i="26"/>
  <c r="N13" i="26"/>
  <c r="M13" i="26"/>
  <c r="P12" i="26"/>
  <c r="O12" i="26"/>
  <c r="N12" i="26"/>
  <c r="M12" i="26"/>
  <c r="P11" i="26"/>
  <c r="O11" i="26"/>
  <c r="N11" i="26"/>
  <c r="M11" i="26"/>
  <c r="P10" i="26"/>
  <c r="O10" i="26"/>
  <c r="N10" i="26"/>
  <c r="M10" i="26"/>
  <c r="P9" i="26"/>
  <c r="O9" i="26"/>
  <c r="N9" i="26"/>
  <c r="M9" i="26"/>
  <c r="G3" i="68"/>
  <c r="G3" i="67"/>
  <c r="G3" i="66"/>
  <c r="G3" i="65"/>
  <c r="G3" i="64"/>
  <c r="G3" i="63"/>
  <c r="G3" i="62"/>
  <c r="G3" i="61"/>
  <c r="G3" i="60"/>
  <c r="G3" i="59"/>
  <c r="G3" i="58"/>
  <c r="G3" i="57"/>
  <c r="G3" i="56"/>
  <c r="G3" i="55" l="1"/>
  <c r="G3" i="54"/>
  <c r="G3" i="53"/>
  <c r="G3" i="52"/>
  <c r="G3" i="51"/>
  <c r="G3" i="50"/>
  <c r="G3" i="49"/>
  <c r="G3" i="48"/>
  <c r="G3" i="47"/>
  <c r="M9" i="46"/>
  <c r="N9" i="46"/>
  <c r="O9" i="46"/>
  <c r="P9" i="46"/>
  <c r="M10" i="46"/>
  <c r="N10" i="46"/>
  <c r="O10" i="46"/>
  <c r="P10" i="46"/>
  <c r="G3" i="46"/>
  <c r="G3" i="45"/>
  <c r="G3" i="44"/>
  <c r="G3" i="43"/>
  <c r="G3" i="42" l="1"/>
  <c r="G3" i="41"/>
  <c r="G3" i="40"/>
  <c r="G3" i="38"/>
  <c r="G3" i="37"/>
  <c r="G3" i="36"/>
  <c r="G3" i="35"/>
  <c r="G3" i="34"/>
  <c r="G3" i="33"/>
  <c r="G3" i="32"/>
  <c r="G3" i="31"/>
  <c r="G3" i="30"/>
  <c r="G3" i="29"/>
  <c r="G3" i="28"/>
  <c r="G3" i="27"/>
  <c r="G3" i="26"/>
</calcChain>
</file>

<file path=xl/sharedStrings.xml><?xml version="1.0" encoding="utf-8"?>
<sst xmlns="http://schemas.openxmlformats.org/spreadsheetml/2006/main" count="4401" uniqueCount="261">
  <si>
    <t>Vị trí 1</t>
  </si>
  <si>
    <t>Vị trí 2</t>
  </si>
  <si>
    <t>Vị trí 3</t>
  </si>
  <si>
    <t>Vị trí 4</t>
  </si>
  <si>
    <t>STT</t>
  </si>
  <si>
    <t>Tên đường, đoạn đường</t>
  </si>
  <si>
    <t>Đơn vị tính: 1.000 đồng/m²</t>
  </si>
  <si>
    <t>So sánh tăng giảm (+,-,%)</t>
  </si>
  <si>
    <t>Giá đất</t>
  </si>
  <si>
    <t>Thị trấn Mường Chà</t>
  </si>
  <si>
    <t>Xã Mường Mươn</t>
  </si>
  <si>
    <t>Thị trấn Tủa Chùa</t>
  </si>
  <si>
    <t>-</t>
  </si>
  <si>
    <t>Thị trấn Tuần Giáo</t>
  </si>
  <si>
    <t>+</t>
  </si>
  <si>
    <t>1. XÃ MƯỜNG NHÉ</t>
  </si>
  <si>
    <t>2. XÃ SÍN THẦU</t>
  </si>
  <si>
    <t>3. XÃ MƯỜNG TOONG</t>
  </si>
  <si>
    <t>4. XÃ NẬM KÈ</t>
  </si>
  <si>
    <t>5.  XÃ QUẢNG LÂM</t>
  </si>
  <si>
    <t>6. XÃ NÀ HỲ</t>
  </si>
  <si>
    <t>7. XÃ MƯỜNG CHÀ</t>
  </si>
  <si>
    <t>8. XÃ NÀ BỦNG</t>
  </si>
  <si>
    <t>9. XÃ CHÀ TỞ</t>
  </si>
  <si>
    <t>11. XÃ NA SANG</t>
  </si>
  <si>
    <t>12. XÃ MƯỜNG TÙNG</t>
  </si>
  <si>
    <t>13. XÃ PA HAM</t>
  </si>
  <si>
    <t>14. XÃ NẬM NÈN</t>
  </si>
  <si>
    <t>15. MƯỜNG PỒN</t>
  </si>
  <si>
    <t>17. XÃ SÍN CHẢI</t>
  </si>
  <si>
    <t>18. XÃ SÍNH PHÌN</t>
  </si>
  <si>
    <t>19. XÃ TỦA THÀNG</t>
  </si>
  <si>
    <t>20. XÃ SÁNG NHÈ</t>
  </si>
  <si>
    <t>21. XÃ TUẦN GIÁO</t>
  </si>
  <si>
    <t>22. XÃ QUÀI TỞ</t>
  </si>
  <si>
    <t>23. XÃ MƯỜNG MÙN</t>
  </si>
  <si>
    <t>25. XÃ PÚ NHUNG</t>
  </si>
  <si>
    <t>25. XÃ CHIỀNG SINH</t>
  </si>
  <si>
    <t>26. XÃ MƯỜNG ẢNG</t>
  </si>
  <si>
    <t>27. XÃ NÀ TẤU</t>
  </si>
  <si>
    <t>28. XÃ BÚNG LAO</t>
  </si>
  <si>
    <t>29. XÃ MƯỜNG LẠN</t>
  </si>
  <si>
    <t>30. XÃ MƯỜNG PHĂNG</t>
  </si>
  <si>
    <t>31. XÃ THANH NƯA</t>
  </si>
  <si>
    <t>32. XÃ THANH AN</t>
  </si>
  <si>
    <t>33. XÃ THANH YÊN</t>
  </si>
  <si>
    <t>34. XÃ SAM MỨN</t>
  </si>
  <si>
    <t>35. XÃ NÚA NGAM</t>
  </si>
  <si>
    <t>36. XÃ MƯỜNG NHÀ</t>
  </si>
  <si>
    <t>37. XÃ NA SON</t>
  </si>
  <si>
    <t>38. XÃ XA DUNG</t>
  </si>
  <si>
    <t>39. XÃ PU NHI</t>
  </si>
  <si>
    <t>40. XÃ MƯỜNG LUÂN</t>
  </si>
  <si>
    <t>41. XÃ TÌA DÌNH</t>
  </si>
  <si>
    <t>42. XÃ PHÌNH GIANG</t>
  </si>
  <si>
    <t>10. XÃ SI PA PHÌN</t>
  </si>
  <si>
    <t>16. XÃ TỦA CHÙA</t>
  </si>
  <si>
    <t>Xã Na Cô Sa (cũ)</t>
  </si>
  <si>
    <t>Xã Nà Hỳ (cũ)</t>
  </si>
  <si>
    <t>Xã Ma Thì Hồ (cũ)</t>
  </si>
  <si>
    <t>PHỤ LỤC VII: BẢNG GIÁ ĐẤT NÔNG NGHIỆP</t>
  </si>
  <si>
    <t>1. PHƯỜNG ĐIỆN BIÊN PHỦ</t>
  </si>
  <si>
    <t>1. PHƯỜNG MƯỜNG THANH</t>
  </si>
  <si>
    <t>1. PHƯỜNG MƯỜNG LAY</t>
  </si>
  <si>
    <t>Bảng 1: Đất trồng cây hàng năm</t>
  </si>
  <si>
    <t>Đất chuyên trồng lúa nước (lúa 2 vụ)</t>
  </si>
  <si>
    <t>Các phường: Nam Thanh; Tân Thanh; Noong Bua; Mường Thanh; Him Lam; Thanh Trường; Thanh Bình</t>
  </si>
  <si>
    <t>Các phường cũ: Tân Thanh; Mường Thanh; Him Lam; Thanh Trường; Thanh Bình</t>
  </si>
  <si>
    <t xml:space="preserve">Xã Thanh Minh </t>
  </si>
  <si>
    <t>Xã Thanh Minh (cũ)</t>
  </si>
  <si>
    <t>Đất trồng lúa nước còn lại (lúa 1 vụ)</t>
  </si>
  <si>
    <t>Các phường cũ: Tân Thanh ; Mường Thanh; Him Lam; Thanh Trường; Thanh Bình</t>
  </si>
  <si>
    <t>Đất bằng trồng cây hàng năm khác</t>
  </si>
  <si>
    <t>Đất nương rẫy trồng cây hàng năm khác</t>
  </si>
  <si>
    <t>Bảng 2: Đất trồng cây lâu năm</t>
  </si>
  <si>
    <t>Bảng 3: Đất lâm nghiệp</t>
  </si>
  <si>
    <t>Đất rừng sản xuất</t>
  </si>
  <si>
    <t xml:space="preserve">Các phường: Nam Thanh; Tân Thanh; Noong Bua; Mường Thanh; Him Lam; Thanh Trường; Thanh Bình và xã Thanh Minh </t>
  </si>
  <si>
    <t>Các phường cũ: Tân Thanh; Mường Thanh; Him Lam; Thanh Trường; Thanh Bình và xã Thanh Minh (cũ)</t>
  </si>
  <si>
    <t>Đất rừng phòng hộ, rừng đặc dụng</t>
  </si>
  <si>
    <t>Bảng 4: Đất nuôi trồng thủy sản</t>
  </si>
  <si>
    <t>Bảng 5: Đất chăn nuôi tập trung</t>
  </si>
  <si>
    <t>Các phường cũ: Nam Thanh; Noong Bua</t>
  </si>
  <si>
    <t>Xã Thanh Xương</t>
  </si>
  <si>
    <t>Xã Thanh Xương (cũ)</t>
  </si>
  <si>
    <t xml:space="preserve">Các phường cũ: Nam Thanh; Noong Bua </t>
  </si>
  <si>
    <t>Các phường: Sông Đà, Na Lay và xã Lay Nưa</t>
  </si>
  <si>
    <t>Các phường cũ: Sông Đà, Na Lay và xã Lay Nưa</t>
  </si>
  <si>
    <t>Các xã: Ma Thì Hồ, Sá Tổng, Pa Ham, Nậm Nèn, Hừa Ngài, Huổi Mí</t>
  </si>
  <si>
    <t>Xã Sá Tổng (cũ)</t>
  </si>
  <si>
    <t>Xã Mường Nhé</t>
  </si>
  <si>
    <t>Xã Mường Nhé (cũ)</t>
  </si>
  <si>
    <t>Các xã: Quảng Lâm, Nậm Kè, Mường Toong, Chung Chải, Leng Su Sìn, Sín Thầu</t>
  </si>
  <si>
    <t>Xã Chung Chải (cũ)</t>
  </si>
  <si>
    <t>Các xã: Nậm Vì, Huổi Lếch, Pá Mỳ, Sen Thượng</t>
  </si>
  <si>
    <t>Xã Nậm Vì (cũ)</t>
  </si>
  <si>
    <t>Các xã cũ: Leng Su Sìn, Sín Thầu</t>
  </si>
  <si>
    <t>Xã Sen Thượng (cũ)</t>
  </si>
  <si>
    <t>Xã cũ: Mường Toong</t>
  </si>
  <si>
    <t>Xã cũ: Huổi Lếch</t>
  </si>
  <si>
    <r>
      <t xml:space="preserve">Xã cũ: </t>
    </r>
    <r>
      <rPr>
        <sz val="13"/>
        <color rgb="FFFF0000"/>
        <rFont val="Times New Roman"/>
        <family val="1"/>
      </rPr>
      <t>Nậm Kè</t>
    </r>
  </si>
  <si>
    <r>
      <t xml:space="preserve">Xã cũ: </t>
    </r>
    <r>
      <rPr>
        <sz val="13"/>
        <color rgb="FFFF0000"/>
        <rFont val="Times New Roman"/>
        <family val="1"/>
      </rPr>
      <t>Pá Mỳ</t>
    </r>
  </si>
  <si>
    <t>Xã Quảng Lâm (cũ)</t>
  </si>
  <si>
    <t>Các xã: Na Cô Sa, Nậm Nhừ, Nậm Tin, Nậm Chua, Nậm Khăn</t>
  </si>
  <si>
    <t>Huyện Mường Nhé</t>
  </si>
  <si>
    <t>Huyện Mường Nhé (cũ)</t>
  </si>
  <si>
    <t>Huyện Nậm Pồ</t>
  </si>
  <si>
    <t>Huyện Nậm Pồ (cũ)</t>
  </si>
  <si>
    <r>
      <t xml:space="preserve">Khu quy hoạch trung tâm huyện lỵ, </t>
    </r>
    <r>
      <rPr>
        <sz val="14"/>
        <color theme="1"/>
        <rFont val="Times New Roman"/>
        <family val="1"/>
        <charset val="163"/>
      </rPr>
      <t>xã Nà Hỳ</t>
    </r>
  </si>
  <si>
    <r>
      <t xml:space="preserve">Các xã: </t>
    </r>
    <r>
      <rPr>
        <sz val="14"/>
        <color theme="1"/>
        <rFont val="Times New Roman"/>
        <family val="1"/>
        <charset val="163"/>
      </rPr>
      <t>Nà Khoa,</t>
    </r>
    <r>
      <rPr>
        <sz val="14"/>
        <color theme="1"/>
        <rFont val="Times New Roman"/>
        <family val="1"/>
      </rPr>
      <t xml:space="preserve"> Nà Bủng, Vàng Đán</t>
    </r>
  </si>
  <si>
    <r>
      <t xml:space="preserve">Xã </t>
    </r>
    <r>
      <rPr>
        <sz val="14"/>
        <color theme="1"/>
        <rFont val="Times New Roman"/>
        <family val="1"/>
        <charset val="163"/>
      </rPr>
      <t>Nà Khoa (cũ)</t>
    </r>
  </si>
  <si>
    <r>
      <t xml:space="preserve">Các xã: Na Cô Sa, </t>
    </r>
    <r>
      <rPr>
        <sz val="14"/>
        <color theme="1"/>
        <rFont val="Times New Roman"/>
        <family val="1"/>
        <charset val="163"/>
      </rPr>
      <t>Nậm Nhừ,</t>
    </r>
    <r>
      <rPr>
        <sz val="14"/>
        <color theme="1"/>
        <rFont val="Times New Roman"/>
        <family val="1"/>
      </rPr>
      <t xml:space="preserve"> Nậm Tin, </t>
    </r>
    <r>
      <rPr>
        <sz val="14"/>
        <color theme="1"/>
        <rFont val="Times New Roman"/>
        <family val="1"/>
        <charset val="163"/>
      </rPr>
      <t>Nậm Chua</t>
    </r>
    <r>
      <rPr>
        <sz val="14"/>
        <color theme="1"/>
        <rFont val="Times New Roman"/>
        <family val="1"/>
      </rPr>
      <t>, Nậm Khăn</t>
    </r>
  </si>
  <si>
    <r>
      <t xml:space="preserve">Các xã cũ: </t>
    </r>
    <r>
      <rPr>
        <sz val="14"/>
        <color theme="1"/>
        <rFont val="Times New Roman"/>
        <family val="1"/>
        <charset val="163"/>
      </rPr>
      <t>Nậm Nhừ,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  <charset val="163"/>
      </rPr>
      <t>Nậm Chua</t>
    </r>
  </si>
  <si>
    <t>Khu quy hoạch trung tâm huyện lỵ, xã Nà Hỳ</t>
  </si>
  <si>
    <t>Các xã: Nà Khoa, Nà Bủng, Vàng Đán</t>
  </si>
  <si>
    <r>
      <t xml:space="preserve">Các xã: Si Pha Phìn, </t>
    </r>
    <r>
      <rPr>
        <sz val="14"/>
        <color theme="1"/>
        <rFont val="Times New Roman"/>
        <family val="1"/>
        <charset val="163"/>
      </rPr>
      <t>Chà Nưa, Chà Cang</t>
    </r>
    <r>
      <rPr>
        <sz val="14"/>
        <color theme="1"/>
        <rFont val="Times New Roman"/>
        <family val="1"/>
      </rPr>
      <t xml:space="preserve">, Chà Tở, </t>
    </r>
    <r>
      <rPr>
        <sz val="14"/>
        <color theme="1"/>
        <rFont val="Times New Roman"/>
        <family val="1"/>
        <charset val="163"/>
      </rPr>
      <t>Pa Tần</t>
    </r>
    <r>
      <rPr>
        <sz val="14"/>
        <color theme="1"/>
        <rFont val="Times New Roman"/>
        <family val="1"/>
      </rPr>
      <t>, Phìn Hồ</t>
    </r>
  </si>
  <si>
    <r>
      <t xml:space="preserve">Các xã cũ: </t>
    </r>
    <r>
      <rPr>
        <sz val="14"/>
        <color theme="1"/>
        <rFont val="Times New Roman"/>
        <family val="1"/>
        <charset val="163"/>
      </rPr>
      <t>Chà Nưa, Chà Cang</t>
    </r>
    <r>
      <rPr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  <charset val="163"/>
      </rPr>
      <t>Pa Tần</t>
    </r>
  </si>
  <si>
    <r>
      <t xml:space="preserve">Các xã: Na Cô Sa, Nậm Nhừ, </t>
    </r>
    <r>
      <rPr>
        <sz val="14"/>
        <color theme="1"/>
        <rFont val="Times New Roman"/>
        <family val="1"/>
        <charset val="163"/>
      </rPr>
      <t>Nậm Tin</t>
    </r>
    <r>
      <rPr>
        <sz val="14"/>
        <color theme="1"/>
        <rFont val="Times New Roman"/>
        <family val="1"/>
      </rPr>
      <t>, Nậm Chua, Nậm Khăn</t>
    </r>
  </si>
  <si>
    <r>
      <t xml:space="preserve">Xã </t>
    </r>
    <r>
      <rPr>
        <sz val="14"/>
        <color theme="1"/>
        <rFont val="Times New Roman"/>
        <family val="1"/>
        <charset val="163"/>
      </rPr>
      <t>Nậm Tin (cũ)</t>
    </r>
  </si>
  <si>
    <t>Các xã: Si Pha Phìn, Chà Nưa, Chà Cang, Chà Tở, Pa Tần, Phìn Hồ</t>
  </si>
  <si>
    <r>
      <t xml:space="preserve">Các xã: Nà Khoa, </t>
    </r>
    <r>
      <rPr>
        <sz val="14"/>
        <color theme="1"/>
        <rFont val="Times New Roman"/>
        <family val="1"/>
        <charset val="163"/>
      </rPr>
      <t>Nà Bủng, Vàng Đán</t>
    </r>
  </si>
  <si>
    <r>
      <t xml:space="preserve">Các xã cũ: </t>
    </r>
    <r>
      <rPr>
        <sz val="14"/>
        <color theme="1"/>
        <rFont val="Times New Roman"/>
        <family val="1"/>
        <charset val="163"/>
      </rPr>
      <t>Nà Bủng, Vàng Đán</t>
    </r>
  </si>
  <si>
    <r>
      <t xml:space="preserve">Các xã: Si Pha Phìn, Chà Nưa, Chà Cang, </t>
    </r>
    <r>
      <rPr>
        <sz val="14"/>
        <color theme="1"/>
        <rFont val="Times New Roman"/>
        <family val="1"/>
        <charset val="163"/>
      </rPr>
      <t>Chà Tở</t>
    </r>
    <r>
      <rPr>
        <sz val="14"/>
        <color theme="1"/>
        <rFont val="Times New Roman"/>
        <family val="1"/>
      </rPr>
      <t>, Pa Tần, Phìn Hồ</t>
    </r>
  </si>
  <si>
    <r>
      <t xml:space="preserve">Xã </t>
    </r>
    <r>
      <rPr>
        <sz val="14"/>
        <color theme="1"/>
        <rFont val="Times New Roman"/>
        <family val="1"/>
        <charset val="163"/>
      </rPr>
      <t>Chà Tở (cũ)</t>
    </r>
  </si>
  <si>
    <r>
      <t xml:space="preserve">Các xã: Na Cô Sa, Nậm Nhừ, Nậm Tin, Nậm Chua, </t>
    </r>
    <r>
      <rPr>
        <sz val="14"/>
        <color theme="1"/>
        <rFont val="Times New Roman"/>
        <family val="1"/>
        <charset val="163"/>
      </rPr>
      <t>Nậm Khăn</t>
    </r>
  </si>
  <si>
    <r>
      <t xml:space="preserve">Xã </t>
    </r>
    <r>
      <rPr>
        <sz val="14"/>
        <color theme="1"/>
        <rFont val="Times New Roman"/>
        <family val="1"/>
        <charset val="163"/>
      </rPr>
      <t>Nậm Khăn (cũ)</t>
    </r>
  </si>
  <si>
    <r>
      <t xml:space="preserve">Các xã: </t>
    </r>
    <r>
      <rPr>
        <sz val="14"/>
        <color theme="1"/>
        <rFont val="Times New Roman"/>
        <family val="1"/>
        <charset val="163"/>
      </rPr>
      <t>Si Pha Phìn,</t>
    </r>
    <r>
      <rPr>
        <sz val="14"/>
        <color theme="1"/>
        <rFont val="Times New Roman"/>
        <family val="1"/>
      </rPr>
      <t xml:space="preserve"> Chà Nưa, Chà Cang, Chà Tở, Pa Tần, </t>
    </r>
    <r>
      <rPr>
        <sz val="14"/>
        <color theme="1"/>
        <rFont val="Times New Roman"/>
        <family val="1"/>
        <charset val="163"/>
      </rPr>
      <t>Phìn Hồ</t>
    </r>
  </si>
  <si>
    <r>
      <t xml:space="preserve">Các xã (cũ): </t>
    </r>
    <r>
      <rPr>
        <sz val="14"/>
        <color theme="1"/>
        <rFont val="Times New Roman"/>
        <family val="1"/>
        <charset val="163"/>
      </rPr>
      <t>Si Pa Phìn</t>
    </r>
    <r>
      <rPr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  <charset val="163"/>
      </rPr>
      <t>Phìn Hồ</t>
    </r>
  </si>
  <si>
    <t>Thị trấn Mường Chà (cũ)</t>
  </si>
  <si>
    <t>Các xã: Mường Mươn, Na Sang, Sa Lông, Huổi Lèng, Mường Tùng</t>
  </si>
  <si>
    <t>Các xã cũ: Na Sang, Sa Lông</t>
  </si>
  <si>
    <t>Các xã: Mường Mươn, Na Sang, Sa Lông, Huổi lèng, Mường Tùng</t>
  </si>
  <si>
    <t>Thị trấn Mường Chà; các xã: Mường Mươn, Na Sang, Sa Lông, Huổi Lèng, Mường Tùng</t>
  </si>
  <si>
    <t>Thị trấn Mường Chà (cũ); các xã cũ: Na Sang, Sa Lông</t>
  </si>
  <si>
    <t>Bảng 2: Đất nuôi trồng thủy sản</t>
  </si>
  <si>
    <t>Bảng 3: Đất trồng cây lâu năm</t>
  </si>
  <si>
    <t>Bảng 4: Đất Lâm nghiệp</t>
  </si>
  <si>
    <t>Các xã cũ: Huổi Lèng, Mường Tùng</t>
  </si>
  <si>
    <t>Các xã cũ: Pa Ham, Hừa Ngài</t>
  </si>
  <si>
    <t>Các xã cũ: Nậm Nèn, Huổi Mí</t>
  </si>
  <si>
    <r>
      <t>Các xã vùng ngoài:</t>
    </r>
    <r>
      <rPr>
        <sz val="12"/>
        <rFont val="Times New Roman"/>
        <family val="1"/>
        <charset val="163"/>
      </rPr>
      <t xml:space="preserve"> Mường Pồn</t>
    </r>
    <r>
      <rPr>
        <sz val="12"/>
        <rFont val="Times New Roman"/>
        <family val="1"/>
      </rPr>
      <t xml:space="preserve">, </t>
    </r>
    <r>
      <rPr>
        <sz val="12"/>
        <rFont val="Times New Roman"/>
        <family val="1"/>
        <charset val="163"/>
      </rPr>
      <t>Pa Thơm, Na Ư, Núa Ngam, Hẹ Muông, Mường Nhà</t>
    </r>
    <r>
      <rPr>
        <sz val="12"/>
        <rFont val="Times New Roman"/>
        <family val="1"/>
      </rPr>
      <t xml:space="preserve">, Na Tông, </t>
    </r>
    <r>
      <rPr>
        <sz val="12"/>
        <rFont val="Times New Roman"/>
        <family val="1"/>
        <charset val="163"/>
      </rPr>
      <t>Phu Luông, Mường Lói</t>
    </r>
  </si>
  <si>
    <r>
      <t xml:space="preserve">Xã cũ vùng ngoài: </t>
    </r>
    <r>
      <rPr>
        <sz val="12"/>
        <rFont val="Times New Roman"/>
        <family val="1"/>
        <charset val="163"/>
      </rPr>
      <t>Mường Pồn</t>
    </r>
  </si>
  <si>
    <r>
      <t>Các xã:</t>
    </r>
    <r>
      <rPr>
        <sz val="12"/>
        <rFont val="Times New Roman"/>
        <family val="1"/>
        <charset val="163"/>
      </rPr>
      <t xml:space="preserve"> Mường Mươn,</t>
    </r>
    <r>
      <rPr>
        <sz val="12"/>
        <rFont val="Times New Roman"/>
        <family val="1"/>
      </rPr>
      <t xml:space="preserve"> Na Sang, Sa Lông, Huổi Lèng, Mường Tùng</t>
    </r>
  </si>
  <si>
    <r>
      <t>Xã cũ:</t>
    </r>
    <r>
      <rPr>
        <sz val="12"/>
        <rFont val="Times New Roman"/>
        <family val="1"/>
        <charset val="163"/>
      </rPr>
      <t xml:space="preserve"> Mường Mươn</t>
    </r>
  </si>
  <si>
    <t>Các xã vùng ngoài: Mường Pồn, Pa Thơm, Na Ư, Núa Ngam, Hẹ Muông, Mường Nhà, Na Tông, Phu Luông, Mường Lói</t>
  </si>
  <si>
    <t>Bảng 3: Đất lâm nghiệp (Đất rừng sản xuất; Đất rừng phòng hộ, rừng đặc dụng)</t>
  </si>
  <si>
    <t>Thị trấn Tủa Chùa (cũ)</t>
  </si>
  <si>
    <t>Các xã: Mường Báng, Mường Đun, Xá Nhè, Sính Phình</t>
  </si>
  <si>
    <t>Xã cũ: Mường Báng</t>
  </si>
  <si>
    <t>Các xã: Pú Nhung, Rạng Đông, Mùn Chung, Nà Tòng, Mường Mùn</t>
  </si>
  <si>
    <t>Xã cũ: Nà Tòng</t>
  </si>
  <si>
    <t xml:space="preserve">Xã cũ: Mường Báng, </t>
  </si>
  <si>
    <t>Huyện Tủa Chùa</t>
  </si>
  <si>
    <t>Huyện Tủa Chùa (cũ)</t>
  </si>
  <si>
    <t>Huyện Tuần Giáo</t>
  </si>
  <si>
    <t>Huyện Tuần Giáo (cũ)</t>
  </si>
  <si>
    <t>+ Các xã: Pú Nhung, Rạng Đông, Mùn Chung, Nà Tòng, Mường Mùn</t>
  </si>
  <si>
    <t>9</t>
  </si>
  <si>
    <t>+ Xã cũ: Nà Tòng</t>
  </si>
  <si>
    <t>Các xã: Tả Phìn, Tủa Thàng, Trung Thu, Lao Xả Phình, Tả Sìn Thàng, Sín Chải, Huổi Só</t>
  </si>
  <si>
    <t>Các xã cũ: Lao Xả Phình, Tả Sìn Thàng, Sín Chải</t>
  </si>
  <si>
    <t>Xã cũ: Sính Phình</t>
  </si>
  <si>
    <t>Các xã cũ: Tả Phìn, Trung Thu</t>
  </si>
  <si>
    <t>Các xã cũ: Tủa Thàng, Huổi Só</t>
  </si>
  <si>
    <t>Các xã cũ: Mường Đun, Xá Nhè</t>
  </si>
  <si>
    <t>Các xã: Ta Ma, Phình Sáng, Nà Sáy, Mường Khong, Mường Thín, Tỏa Tình, Tênh Phông, Pú Xi</t>
  </si>
  <si>
    <t>Xã cũ: Phình Sáng</t>
  </si>
  <si>
    <t>+ Các xã: Ta Ma, Phình Sáng, Nà Sáy, Mường Khong, Mường Thín, Tỏa Tình, Tênh Phông, Pú Xi</t>
  </si>
  <si>
    <t>Thị trấn Tuần Giáo (cũ)</t>
  </si>
  <si>
    <t>Các xã: Quài Cang, Quài Nưa, Quài Tở, Chiềng Sinh, Chiềng Đông</t>
  </si>
  <si>
    <t>Các xã cũ: Quài Cang, Quài Nưa</t>
  </si>
  <si>
    <t>+ Thị trấn Tuần Giáo</t>
  </si>
  <si>
    <t>+ Thị trấn Tuần Giáo (cũ)</t>
  </si>
  <si>
    <t>+ Các xã: Quài Cang, Quài Nưa, Quài Tở, Chiềng Sinh, Chiềng Đông</t>
  </si>
  <si>
    <t>+ Các xã: Quài Cang, Quài Nưa</t>
  </si>
  <si>
    <t>Xã cũ: Quài Tở</t>
  </si>
  <si>
    <t>Các xã cũ: Tỏa Tình, Tênh Phông</t>
  </si>
  <si>
    <t>+ Xã cũ: Quài Tở</t>
  </si>
  <si>
    <t>+ Các xã cũ: Tỏa Tình, Tênh Phông</t>
  </si>
  <si>
    <t>Các xã cũ:  Mùn Chung, Mường Mùn</t>
  </si>
  <si>
    <t>Xã cũ: Pú Xi</t>
  </si>
  <si>
    <t>+ Các xã cũ: Mùn Chung, Mường Mùn</t>
  </si>
  <si>
    <t>+ Xã cũ: Pú Xi</t>
  </si>
  <si>
    <t>Các xã cũ: Pú Nhung, Rạng Đông</t>
  </si>
  <si>
    <t>Xã cũ: Ta Ma</t>
  </si>
  <si>
    <t>+ Các xã cũ: Pú Nhung, Rạng Đông</t>
  </si>
  <si>
    <t>+ Xã cũ: Ta Ma</t>
  </si>
  <si>
    <t>Xã cũ: Chiềng Sinh</t>
  </si>
  <si>
    <t>Các xã cũ: Nà Sáy, Mường Khong, Mường Thín</t>
  </si>
  <si>
    <t>+ Xã cũ: Chiềng Sinh</t>
  </si>
  <si>
    <t>+ Các xã cũ:Nà Sáy, Mường Khong, Mường Thín</t>
  </si>
  <si>
    <t>Thị trấn Mường Ảng</t>
  </si>
  <si>
    <t>Thị trấn Mường Ảng (cũ)</t>
  </si>
  <si>
    <t>Các xã: Búng Lao, Ẳng Cang, Ẳng Nưa, Ẳng Tở</t>
  </si>
  <si>
    <t>Các xã cũ: Ẳng Cang, Ẳng Nưa</t>
  </si>
  <si>
    <t>Đất rừng sản xuất:</t>
  </si>
  <si>
    <t>+ Thị trấn Mường Ảng</t>
  </si>
  <si>
    <t>+ Thị trấn Mường Ảng (cũ)</t>
  </si>
  <si>
    <t>+ Các xã: Búng Lao, Ẳng Cang, Ẳng Nưa, Ẳng Tở, Xuân Lao, Mường Lạn, Nặm Lịch, Ngối Cáy, Mường Đăng</t>
  </si>
  <si>
    <t>8</t>
  </si>
  <si>
    <t>+ Các xã cũ: Ẳng Cang, Ẳng Nưa</t>
  </si>
  <si>
    <t>Các xã: Nà Tấu, Nà Nhạn, Mường Phăng, Pá Khoang</t>
  </si>
  <si>
    <t>Xã Nà Tấu (cũ)</t>
  </si>
  <si>
    <t>Các xã: Xuân Lao, Mường Lạn, Nặm Lịch, Ngối Cáy, Mường Đăng</t>
  </si>
  <si>
    <t>Các xã cũ: Ngối Cáy, Mường Đăng</t>
  </si>
  <si>
    <t>Đất rừng sản xuất; Đất rừng phòng hộ, rừng đặc dụng các xã: Nà Tấu, Nà Nhạn, Mường Phăng, Pá Khoang</t>
  </si>
  <si>
    <t>Đất rừng sản xuất; Đất rừng phòng hộ, rừng đặc dụng các xã: Nà Tấu (cũ)</t>
  </si>
  <si>
    <t>+ Các xã: Búng Lao, Ẳng Cang, Ẳng Nưa, Ẳng Tở, Xuân Lao, Mường Lạn, Nặm Lịch, Ngối Cáy, Mường Đăng</t>
  </si>
  <si>
    <t>Các xã cũ: Búng Lao, Ẳng Tở</t>
  </si>
  <si>
    <t>Xã cũ: Chiềng Đông</t>
  </si>
  <si>
    <t>Huyện Mường Ảng</t>
  </si>
  <si>
    <t>Huyện Mường Ảng (cũ)</t>
  </si>
  <si>
    <t xml:space="preserve">Huyện Tuần Giáo </t>
  </si>
  <si>
    <t>+ Xã cũ: Chiềng Đông</t>
  </si>
  <si>
    <t xml:space="preserve">Huyện Mường Ảng </t>
  </si>
  <si>
    <t>Các xã: Xuân Lao, Mường Lạn, Nặm Lịch, Ngối Cáy, Mường Đăng</t>
  </si>
  <si>
    <t>Các xã cũ: Xuân Lao, Mường Lạn, Nặm Lịch</t>
  </si>
  <si>
    <t>+ Các xã cũ: Ẳng Tở, Xuân Lao, Mường Lạn</t>
  </si>
  <si>
    <t>Các xã (cũ): Xuân Lao, Mường Lạn, Nặm Lịch</t>
  </si>
  <si>
    <t>Các xã cũ: Nà Nhạn, Mường Phăng, Pá Khoang</t>
  </si>
  <si>
    <t>Đất rừng sản xuất; Đất rừng phòng hộ, rừng đặc dụng các xã cũ: Nà Nhạn, Mường Phăng, Pá Khoang</t>
  </si>
  <si>
    <r>
      <t xml:space="preserve">Các xã vùng lòng chảo: Thanh Xương, Thanh An, Noong Hẹt, Pom Lót, Sam Mứn, Noong Luống, Thanh Yên, </t>
    </r>
    <r>
      <rPr>
        <sz val="14"/>
        <rFont val="Times New Roman"/>
        <family val="1"/>
        <charset val="163"/>
      </rPr>
      <t>Thanh Chăn, Thanh Hưng, Thanh Luông, Thanh Nưa, Hua Thanh</t>
    </r>
  </si>
  <si>
    <r>
      <t xml:space="preserve">Các xã cũ vùng lòng chảo: </t>
    </r>
    <r>
      <rPr>
        <sz val="14"/>
        <rFont val="Times New Roman"/>
        <family val="1"/>
        <charset val="163"/>
      </rPr>
      <t>Thanh Chăn, Thanh Hưng, Thanh Luông, Thanh Nưa, Hua Thanh</t>
    </r>
  </si>
  <si>
    <t>Các xã vùng lòng chảo: Thanh Xương, Thanh An, Noong Hẹt, Pom Lót, Sam Mứn, Noong Luống, Thanh Yên, Thanh Chăn, Thanh Hưng, Thanh Luông, Thanh Nưa, Hua Thanh</t>
  </si>
  <si>
    <r>
      <t xml:space="preserve">Các xã vùng lòng chảo: Thanh Xương, </t>
    </r>
    <r>
      <rPr>
        <sz val="14"/>
        <color theme="1"/>
        <rFont val="Times New Roman"/>
        <family val="1"/>
        <charset val="163"/>
      </rPr>
      <t>Thanh An</t>
    </r>
    <r>
      <rPr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  <charset val="163"/>
      </rPr>
      <t>Noong Hẹt,</t>
    </r>
    <r>
      <rPr>
        <sz val="14"/>
        <color theme="1"/>
        <rFont val="Times New Roman"/>
        <family val="1"/>
      </rPr>
      <t xml:space="preserve"> Pom Lót, </t>
    </r>
    <r>
      <rPr>
        <sz val="14"/>
        <color theme="1"/>
        <rFont val="Times New Roman"/>
        <family val="1"/>
        <charset val="163"/>
      </rPr>
      <t>Sam Mứn</t>
    </r>
    <r>
      <rPr>
        <sz val="14"/>
        <color theme="1"/>
        <rFont val="Times New Roman"/>
        <family val="1"/>
      </rPr>
      <t>, Noong Luống, Thanh Yên, Thanh Chăn, Thanh Hưng, Thanh Luông, Thanh Nưa, Hua Thanh</t>
    </r>
  </si>
  <si>
    <r>
      <t xml:space="preserve">Các xã cũ vùng lòng chảo: </t>
    </r>
    <r>
      <rPr>
        <sz val="14"/>
        <color theme="1"/>
        <rFont val="Times New Roman"/>
        <family val="1"/>
        <charset val="163"/>
      </rPr>
      <t>Thanh An</t>
    </r>
    <r>
      <rPr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  <charset val="163"/>
      </rPr>
      <t>Noong Hẹt</t>
    </r>
    <r>
      <rPr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  <charset val="163"/>
      </rPr>
      <t>Sam Mứn</t>
    </r>
  </si>
  <si>
    <r>
      <t xml:space="preserve">Các xã vùng lòng chảo: Thanh Xương, Thanh An, Noong Hẹt, </t>
    </r>
    <r>
      <rPr>
        <sz val="12"/>
        <color rgb="FFFF0000"/>
        <rFont val="Times New Roman"/>
        <family val="1"/>
        <charset val="163"/>
      </rPr>
      <t>Pom Lót</t>
    </r>
    <r>
      <rPr>
        <sz val="12"/>
        <rFont val="Times New Roman"/>
        <family val="1"/>
      </rPr>
      <t>, Sam Mứn, Noong Luống, Thanh Yên, Thanh Chăn, Thanh Hưng, Thanh Luông, Thanh Nưa, Hua Thanh</t>
    </r>
  </si>
  <si>
    <r>
      <t xml:space="preserve">Các xã cũ vùng lòng chảo: </t>
    </r>
    <r>
      <rPr>
        <sz val="12"/>
        <color rgb="FFFF0000"/>
        <rFont val="Times New Roman"/>
        <family val="1"/>
        <charset val="163"/>
      </rPr>
      <t>Pom Lót</t>
    </r>
  </si>
  <si>
    <r>
      <t xml:space="preserve">Các xã vùng ngoài: Mường Pồn, Pa Thơm, </t>
    </r>
    <r>
      <rPr>
        <sz val="12"/>
        <color rgb="FFFF0000"/>
        <rFont val="Times New Roman"/>
        <family val="1"/>
        <charset val="163"/>
      </rPr>
      <t>Na Ư</t>
    </r>
    <r>
      <rPr>
        <sz val="12"/>
        <rFont val="Times New Roman"/>
        <family val="1"/>
      </rPr>
      <t>, Núa Ngam, Hẹ Muông, Mường Nhà, Na Tông, Phu Luông, Mường Lói</t>
    </r>
  </si>
  <si>
    <r>
      <t xml:space="preserve">Các xã cũ vùng ngoài: </t>
    </r>
    <r>
      <rPr>
        <sz val="12"/>
        <color rgb="FFFF0000"/>
        <rFont val="Times New Roman"/>
        <family val="1"/>
        <charset val="163"/>
      </rPr>
      <t>Na Ư</t>
    </r>
  </si>
  <si>
    <r>
      <t xml:space="preserve">Các xã vùng ngoài: Mường Pồn, Pa Thơm, Na Ư, </t>
    </r>
    <r>
      <rPr>
        <sz val="12"/>
        <color rgb="FFFF0000"/>
        <rFont val="Times New Roman"/>
        <family val="1"/>
        <charset val="163"/>
      </rPr>
      <t>Núa Ngam,</t>
    </r>
    <r>
      <rPr>
        <sz val="12"/>
        <rFont val="Times New Roman"/>
        <family val="1"/>
      </rPr>
      <t xml:space="preserve"> </t>
    </r>
    <r>
      <rPr>
        <sz val="12"/>
        <color rgb="FFFF0000"/>
        <rFont val="Times New Roman"/>
        <family val="1"/>
        <charset val="163"/>
      </rPr>
      <t>Hẹ Muông</t>
    </r>
    <r>
      <rPr>
        <sz val="12"/>
        <rFont val="Times New Roman"/>
        <family val="1"/>
      </rPr>
      <t xml:space="preserve">, Mường Nhà, </t>
    </r>
    <r>
      <rPr>
        <sz val="12"/>
        <color rgb="FFFF0000"/>
        <rFont val="Times New Roman"/>
        <family val="1"/>
        <charset val="163"/>
      </rPr>
      <t>Na Tông</t>
    </r>
    <r>
      <rPr>
        <sz val="12"/>
        <rFont val="Times New Roman"/>
        <family val="1"/>
      </rPr>
      <t>, Phu Luông, Mường Lói</t>
    </r>
  </si>
  <si>
    <r>
      <t xml:space="preserve">Các xã cũ vùng ngoài: </t>
    </r>
    <r>
      <rPr>
        <sz val="12"/>
        <color rgb="FFFF0000"/>
        <rFont val="Times New Roman"/>
        <family val="1"/>
        <charset val="163"/>
      </rPr>
      <t>Núa Ngam,</t>
    </r>
    <r>
      <rPr>
        <sz val="12"/>
        <rFont val="Times New Roman"/>
        <family val="1"/>
      </rPr>
      <t xml:space="preserve"> </t>
    </r>
    <r>
      <rPr>
        <sz val="12"/>
        <color rgb="FFFF0000"/>
        <rFont val="Times New Roman"/>
        <family val="1"/>
        <charset val="163"/>
      </rPr>
      <t>Hẹ Muông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  <charset val="163"/>
      </rPr>
      <t>Na Tông</t>
    </r>
  </si>
  <si>
    <r>
      <t xml:space="preserve">Các xã vùng ngoài: Mường Pồn, Pa Thơm, Na Ư, Núa Ngam, Hẹ Muông, </t>
    </r>
    <r>
      <rPr>
        <sz val="12"/>
        <color rgb="FFFF0000"/>
        <rFont val="Times New Roman"/>
        <family val="1"/>
        <charset val="163"/>
      </rPr>
      <t>Mường Nhà</t>
    </r>
    <r>
      <rPr>
        <sz val="12"/>
        <rFont val="Times New Roman"/>
        <family val="1"/>
      </rPr>
      <t xml:space="preserve">, Na Tông, </t>
    </r>
    <r>
      <rPr>
        <sz val="12"/>
        <color rgb="FFFF0000"/>
        <rFont val="Times New Roman"/>
        <family val="1"/>
        <charset val="163"/>
      </rPr>
      <t>Phu Luông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  <charset val="163"/>
      </rPr>
      <t>Mường Lói</t>
    </r>
  </si>
  <si>
    <r>
      <t xml:space="preserve">Các xã cũ vùng ngoài: </t>
    </r>
    <r>
      <rPr>
        <sz val="12"/>
        <color rgb="FFFF0000"/>
        <rFont val="Times New Roman"/>
        <family val="1"/>
        <charset val="163"/>
      </rPr>
      <t>Mường Nhà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  <charset val="163"/>
      </rPr>
      <t>Phu Luông</t>
    </r>
    <r>
      <rPr>
        <sz val="12"/>
        <rFont val="Times New Roman"/>
        <family val="1"/>
      </rPr>
      <t xml:space="preserve">, </t>
    </r>
    <r>
      <rPr>
        <sz val="12"/>
        <color rgb="FFFF0000"/>
        <rFont val="Times New Roman"/>
        <family val="1"/>
        <charset val="163"/>
      </rPr>
      <t>Mường Lói</t>
    </r>
  </si>
  <si>
    <t>Thị Trấn, Mường Luân, Pu Nhi, Nong U</t>
  </si>
  <si>
    <t>Thị Trấn Điện Biên Đông (cũ)</t>
  </si>
  <si>
    <t>Các xã: Keo Lôm, Na Son, Phì Nhừ, Chiềng Sơ, Luân Giói</t>
  </si>
  <si>
    <t>Các xã cũ: Keo Lôm, Na Son</t>
  </si>
  <si>
    <r>
      <t xml:space="preserve">Các xã: Keo Lôm, Na Son, </t>
    </r>
    <r>
      <rPr>
        <sz val="14"/>
        <color rgb="FFFF0000"/>
        <rFont val="Times New Roman"/>
        <family val="1"/>
        <charset val="163"/>
      </rPr>
      <t>Phì Nhừ,</t>
    </r>
    <r>
      <rPr>
        <sz val="14"/>
        <rFont val="Times New Roman"/>
        <family val="1"/>
        <charset val="163"/>
      </rPr>
      <t xml:space="preserve"> Chiềng Sơ, Luân Giói</t>
    </r>
  </si>
  <si>
    <r>
      <t xml:space="preserve">Các xã cũ:  </t>
    </r>
    <r>
      <rPr>
        <sz val="14"/>
        <color rgb="FFFF0000"/>
        <rFont val="Times New Roman"/>
        <family val="1"/>
        <charset val="163"/>
      </rPr>
      <t>Phì Nhừ</t>
    </r>
  </si>
  <si>
    <r>
      <t xml:space="preserve">Các xã: Háng Lìa, Phình Giàng, </t>
    </r>
    <r>
      <rPr>
        <sz val="14"/>
        <color rgb="FFFF0000"/>
        <rFont val="Times New Roman"/>
        <family val="1"/>
        <charset val="163"/>
      </rPr>
      <t>Xa Dung</t>
    </r>
    <r>
      <rPr>
        <sz val="14"/>
        <rFont val="Times New Roman"/>
        <family val="1"/>
        <charset val="163"/>
      </rPr>
      <t>, Pú Hồng, Tìa Dình</t>
    </r>
  </si>
  <si>
    <r>
      <t xml:space="preserve">Các xã cũ:  </t>
    </r>
    <r>
      <rPr>
        <sz val="14"/>
        <color rgb="FFFF0000"/>
        <rFont val="Times New Roman"/>
        <family val="1"/>
        <charset val="163"/>
      </rPr>
      <t>Xa Dung</t>
    </r>
  </si>
  <si>
    <t>Các xã: Háng Lìa, Phình Giàng, Xa Dung, Pú Hồng, Tìa Dình</t>
  </si>
  <si>
    <r>
      <t xml:space="preserve">Thị Trấn, Mường Luân, </t>
    </r>
    <r>
      <rPr>
        <sz val="14"/>
        <color rgb="FFFF0000"/>
        <rFont val="Times New Roman"/>
        <family val="1"/>
        <charset val="163"/>
      </rPr>
      <t>Pu Nhi, Nong U</t>
    </r>
  </si>
  <si>
    <t>Các xã cũ: Pu Nhi, Nong U</t>
  </si>
  <si>
    <r>
      <t xml:space="preserve">Thị Trấn, </t>
    </r>
    <r>
      <rPr>
        <sz val="14"/>
        <color rgb="FFFF0000"/>
        <rFont val="Times New Roman"/>
        <family val="1"/>
        <charset val="163"/>
      </rPr>
      <t>Mường Luân</t>
    </r>
    <r>
      <rPr>
        <sz val="14"/>
        <rFont val="Times New Roman"/>
        <family val="1"/>
        <charset val="163"/>
      </rPr>
      <t>, Pu Nhi, Nong U</t>
    </r>
  </si>
  <si>
    <r>
      <t xml:space="preserve">Xã </t>
    </r>
    <r>
      <rPr>
        <sz val="14"/>
        <color rgb="FFFF0000"/>
        <rFont val="Times New Roman"/>
        <family val="1"/>
        <charset val="163"/>
      </rPr>
      <t xml:space="preserve">Mường Luân (cũ) </t>
    </r>
  </si>
  <si>
    <r>
      <t xml:space="preserve">Các xã: Keo Lôm, Na Son, Phì Nhừ, </t>
    </r>
    <r>
      <rPr>
        <sz val="14"/>
        <color rgb="FFFF0000"/>
        <rFont val="Times New Roman"/>
        <family val="1"/>
        <charset val="163"/>
      </rPr>
      <t>Chiềng Sơ, Luân Giói</t>
    </r>
  </si>
  <si>
    <r>
      <t xml:space="preserve">Các xã cũ:  </t>
    </r>
    <r>
      <rPr>
        <sz val="14"/>
        <color rgb="FFFF0000"/>
        <rFont val="Times New Roman"/>
        <family val="1"/>
        <charset val="163"/>
      </rPr>
      <t>Chiềng Sơ, Luân Giói</t>
    </r>
  </si>
  <si>
    <r>
      <t xml:space="preserve">Các xã: </t>
    </r>
    <r>
      <rPr>
        <sz val="14"/>
        <color rgb="FFFF0000"/>
        <rFont val="Times New Roman"/>
        <family val="1"/>
        <charset val="163"/>
      </rPr>
      <t>Háng Lìa</t>
    </r>
    <r>
      <rPr>
        <sz val="14"/>
        <rFont val="Times New Roman"/>
        <family val="1"/>
        <charset val="163"/>
      </rPr>
      <t xml:space="preserve">, Phình Giàng, Xa Dung, Pú Hồng, </t>
    </r>
    <r>
      <rPr>
        <sz val="14"/>
        <color rgb="FFFF0000"/>
        <rFont val="Times New Roman"/>
        <family val="1"/>
        <charset val="163"/>
      </rPr>
      <t>Tìa Dình</t>
    </r>
  </si>
  <si>
    <r>
      <t xml:space="preserve">Các xã (cũ): </t>
    </r>
    <r>
      <rPr>
        <sz val="14"/>
        <color rgb="FFFF0000"/>
        <rFont val="Times New Roman"/>
        <family val="1"/>
        <charset val="163"/>
      </rPr>
      <t>Háng Lìa</t>
    </r>
    <r>
      <rPr>
        <sz val="14"/>
        <rFont val="Times New Roman"/>
        <family val="1"/>
        <charset val="163"/>
      </rPr>
      <t xml:space="preserve">, </t>
    </r>
    <r>
      <rPr>
        <sz val="14"/>
        <color rgb="FFFF0000"/>
        <rFont val="Times New Roman"/>
        <family val="1"/>
        <charset val="163"/>
      </rPr>
      <t>Tìa Dình</t>
    </r>
  </si>
  <si>
    <r>
      <t>Các xã: Háng Lìa, P</t>
    </r>
    <r>
      <rPr>
        <sz val="14"/>
        <color rgb="FFFF0000"/>
        <rFont val="Times New Roman"/>
        <family val="1"/>
        <charset val="163"/>
      </rPr>
      <t>hình Giàng</t>
    </r>
    <r>
      <rPr>
        <sz val="14"/>
        <rFont val="Times New Roman"/>
        <family val="1"/>
        <charset val="163"/>
      </rPr>
      <t>, Xa Dung,</t>
    </r>
    <r>
      <rPr>
        <sz val="14"/>
        <color rgb="FFFF0000"/>
        <rFont val="Times New Roman"/>
        <family val="1"/>
        <charset val="163"/>
      </rPr>
      <t xml:space="preserve"> Pú Hồng</t>
    </r>
    <r>
      <rPr>
        <sz val="14"/>
        <rFont val="Times New Roman"/>
        <family val="1"/>
        <charset val="163"/>
      </rPr>
      <t>, Tìa Dình</t>
    </r>
  </si>
  <si>
    <r>
      <t>Các xã cũ: Háng Lìa, P</t>
    </r>
    <r>
      <rPr>
        <sz val="14"/>
        <color rgb="FFFF0000"/>
        <rFont val="Times New Roman"/>
        <family val="1"/>
        <charset val="163"/>
      </rPr>
      <t>hình Giàng</t>
    </r>
    <r>
      <rPr>
        <sz val="14"/>
        <rFont val="Times New Roman"/>
        <family val="1"/>
        <charset val="163"/>
      </rPr>
      <t>, Xa Dung,</t>
    </r>
    <r>
      <rPr>
        <sz val="14"/>
        <color rgb="FFFF0000"/>
        <rFont val="Times New Roman"/>
        <family val="1"/>
        <charset val="163"/>
      </rPr>
      <t xml:space="preserve"> Pú Hồng</t>
    </r>
    <r>
      <rPr>
        <sz val="14"/>
        <rFont val="Times New Roman"/>
        <family val="1"/>
        <charset val="163"/>
      </rPr>
      <t>, Tìa Dình</t>
    </r>
  </si>
  <si>
    <r>
      <t xml:space="preserve">Các xã: Háng Lìa, </t>
    </r>
    <r>
      <rPr>
        <sz val="14"/>
        <color rgb="FFFF0000"/>
        <rFont val="Times New Roman"/>
        <family val="1"/>
        <charset val="163"/>
      </rPr>
      <t>Phình Giàng</t>
    </r>
    <r>
      <rPr>
        <sz val="14"/>
        <rFont val="Times New Roman"/>
        <family val="1"/>
        <charset val="163"/>
      </rPr>
      <t xml:space="preserve">, Xa Dung, </t>
    </r>
    <r>
      <rPr>
        <sz val="14"/>
        <color rgb="FFFF0000"/>
        <rFont val="Times New Roman"/>
        <family val="1"/>
        <charset val="163"/>
      </rPr>
      <t>Pú Hồng</t>
    </r>
    <r>
      <rPr>
        <sz val="14"/>
        <rFont val="Times New Roman"/>
        <family val="1"/>
        <charset val="163"/>
      </rPr>
      <t>, Tìa Dình</t>
    </r>
  </si>
  <si>
    <r>
      <t xml:space="preserve">Các xã: Háng Lìa, </t>
    </r>
    <r>
      <rPr>
        <sz val="14"/>
        <color rgb="FFFF0000"/>
        <rFont val="Times New Roman"/>
        <family val="1"/>
        <charset val="163"/>
      </rPr>
      <t>Phình Giàng</t>
    </r>
    <r>
      <rPr>
        <sz val="14"/>
        <rFont val="Times New Roman"/>
        <family val="1"/>
        <charset val="163"/>
      </rPr>
      <t>, Xa Dung, Pú Hồng, Tìa Dình</t>
    </r>
  </si>
  <si>
    <t>Các phường (cũ): Tân Thanh; Mường Thanh; Him Lam; Thanh Trường; Thanh Bình</t>
  </si>
  <si>
    <r>
      <t xml:space="preserve">Các xã vùng lòng chảo: Thanh Xương, Thanh An, Noong Hẹt, Pom Lót, Sam Mứn, </t>
    </r>
    <r>
      <rPr>
        <sz val="12"/>
        <rFont val="Times New Roman"/>
        <family val="1"/>
        <charset val="163"/>
      </rPr>
      <t>Noong Luống</t>
    </r>
    <r>
      <rPr>
        <sz val="12"/>
        <rFont val="Times New Roman"/>
        <family val="1"/>
      </rPr>
      <t xml:space="preserve">, </t>
    </r>
    <r>
      <rPr>
        <sz val="12"/>
        <rFont val="Times New Roman"/>
        <family val="1"/>
        <charset val="163"/>
      </rPr>
      <t>Thanh Yên,</t>
    </r>
    <r>
      <rPr>
        <sz val="12"/>
        <rFont val="Times New Roman"/>
        <family val="1"/>
      </rPr>
      <t xml:space="preserve"> Thanh Chăn, Thanh Hưng, Thanh Luông, Thanh Nưa, Hua Thanh</t>
    </r>
  </si>
  <si>
    <r>
      <t xml:space="preserve">Các xã cũ vùng lòng chảo: </t>
    </r>
    <r>
      <rPr>
        <sz val="12"/>
        <rFont val="Times New Roman"/>
        <family val="1"/>
        <charset val="163"/>
      </rPr>
      <t>Noong Luống</t>
    </r>
    <r>
      <rPr>
        <sz val="12"/>
        <rFont val="Times New Roman"/>
        <family val="1"/>
      </rPr>
      <t xml:space="preserve">, </t>
    </r>
    <r>
      <rPr>
        <sz val="12"/>
        <rFont val="Times New Roman"/>
        <family val="1"/>
        <charset val="163"/>
      </rPr>
      <t>Thanh Yên</t>
    </r>
  </si>
  <si>
    <r>
      <t>Các xã vùng ngoài: Mường Pồn,</t>
    </r>
    <r>
      <rPr>
        <sz val="12"/>
        <rFont val="Times New Roman"/>
        <family val="1"/>
        <charset val="163"/>
      </rPr>
      <t xml:space="preserve"> Pa Thơm</t>
    </r>
    <r>
      <rPr>
        <sz val="12"/>
        <rFont val="Times New Roman"/>
        <family val="1"/>
      </rPr>
      <t>, Na Ư, Núa Ngam, Hẹ Muông, Mường Nhà, Na Tông, Phu Luông, Mường Lói</t>
    </r>
  </si>
  <si>
    <r>
      <t>Các xã cũ vùng ngoài:</t>
    </r>
    <r>
      <rPr>
        <sz val="12"/>
        <rFont val="Times New Roman"/>
        <family val="1"/>
        <charset val="163"/>
      </rPr>
      <t xml:space="preserve"> Pa Thơm</t>
    </r>
  </si>
  <si>
    <t xml:space="preserve">(Ban hành kèm theo Nghị quyết số ….........QĐ-HĐND ngày ….. tháng …... năm …...
Của HĐND tỉnh Điện Biên)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</si>
</sst>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4"/>
      <name val=".VnTime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63"/>
    </font>
    <font>
      <sz val="13"/>
      <color rgb="FFFF0000"/>
      <name val="Times New Roman"/>
      <family val="1"/>
    </font>
    <font>
      <b/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sz val="14"/>
      <color rgb="FF0000FF"/>
      <name val="Times New Roman"/>
      <family val="1"/>
    </font>
    <font>
      <b/>
      <sz val="13"/>
      <color rgb="FF0000FF"/>
      <name val="Times New Roman"/>
      <family val="1"/>
    </font>
    <font>
      <sz val="14"/>
      <name val="Arial"/>
      <family val="2"/>
    </font>
    <font>
      <sz val="14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  <charset val="163"/>
    </font>
    <font>
      <sz val="14"/>
      <color theme="1"/>
      <name val="Arial"/>
      <family val="2"/>
    </font>
    <font>
      <b/>
      <sz val="14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</font>
    <font>
      <b/>
      <sz val="14"/>
      <name val=".VnTimeH"/>
      <family val="2"/>
    </font>
    <font>
      <b/>
      <sz val="14"/>
      <name val="Times New Roman"/>
      <family val="2"/>
      <charset val="163"/>
    </font>
    <font>
      <sz val="14"/>
      <name val="Times New Roman"/>
      <family val="2"/>
      <charset val="163"/>
    </font>
    <font>
      <sz val="13"/>
      <name val="Arial"/>
      <family val="2"/>
    </font>
    <font>
      <b/>
      <sz val="14"/>
      <color theme="1"/>
      <name val=".VnTimeH"/>
      <family val="2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4"/>
      <color indexed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23" fillId="0" borderId="0"/>
    <xf numFmtId="0" fontId="9" fillId="0" borderId="0"/>
  </cellStyleXfs>
  <cellXfs count="36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13" applyNumberFormat="1" applyFont="1" applyFill="1" applyBorder="1" applyAlignment="1">
      <alignment horizontal="right" vertical="center" wrapText="1"/>
    </xf>
    <xf numFmtId="0" fontId="8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8" fillId="0" borderId="1" xfId="14" applyFont="1" applyBorder="1" applyAlignment="1">
      <alignment vertical="center" wrapText="1"/>
    </xf>
    <xf numFmtId="0" fontId="10" fillId="0" borderId="1" xfId="14" applyFont="1" applyBorder="1" applyAlignment="1">
      <alignment vertical="center" wrapText="1"/>
    </xf>
    <xf numFmtId="165" fontId="10" fillId="0" borderId="1" xfId="14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0" fontId="7" fillId="2" borderId="0" xfId="12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10" fontId="2" fillId="2" borderId="1" xfId="12" applyNumberFormat="1" applyFont="1" applyFill="1" applyBorder="1" applyAlignment="1">
      <alignment horizontal="center" vertical="center" wrapText="1"/>
    </xf>
    <xf numFmtId="10" fontId="3" fillId="2" borderId="1" xfId="12" applyNumberFormat="1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 wrapText="1"/>
    </xf>
    <xf numFmtId="0" fontId="8" fillId="2" borderId="1" xfId="14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10" fontId="3" fillId="2" borderId="0" xfId="12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8" fillId="0" borderId="1" xfId="15" applyFont="1" applyBorder="1" applyAlignment="1">
      <alignment horizontal="center" vertical="center" wrapText="1"/>
    </xf>
    <xf numFmtId="0" fontId="8" fillId="0" borderId="1" xfId="15" applyFont="1" applyBorder="1" applyAlignment="1">
      <alignment horizontal="left" vertical="center" wrapText="1"/>
    </xf>
    <xf numFmtId="0" fontId="10" fillId="0" borderId="1" xfId="15" applyFont="1" applyBorder="1" applyAlignment="1">
      <alignment horizontal="right" vertical="center" wrapText="1"/>
    </xf>
    <xf numFmtId="0" fontId="10" fillId="0" borderId="1" xfId="15" quotePrefix="1" applyFont="1" applyBorder="1" applyAlignment="1">
      <alignment horizontal="center" vertical="center" wrapText="1"/>
    </xf>
    <xf numFmtId="0" fontId="10" fillId="0" borderId="1" xfId="15" applyFont="1" applyBorder="1" applyAlignment="1">
      <alignment horizontal="left" vertical="center" wrapText="1"/>
    </xf>
    <xf numFmtId="3" fontId="10" fillId="0" borderId="1" xfId="15" applyNumberFormat="1" applyFont="1" applyBorder="1" applyAlignment="1">
      <alignment horizontal="right" vertical="center" wrapText="1"/>
    </xf>
    <xf numFmtId="0" fontId="10" fillId="0" borderId="1" xfId="15" applyFont="1" applyBorder="1" applyAlignment="1">
      <alignment horizontal="center" vertical="center" wrapText="1"/>
    </xf>
    <xf numFmtId="165" fontId="10" fillId="0" borderId="1" xfId="15" applyNumberFormat="1" applyFont="1" applyBorder="1" applyAlignment="1">
      <alignment horizontal="right" vertical="center" wrapText="1"/>
    </xf>
    <xf numFmtId="0" fontId="10" fillId="0" borderId="1" xfId="15" applyFont="1" applyBorder="1" applyAlignment="1">
      <alignment vertical="center" wrapText="1"/>
    </xf>
    <xf numFmtId="3" fontId="10" fillId="0" borderId="4" xfId="15" applyNumberFormat="1" applyFont="1" applyBorder="1" applyAlignment="1">
      <alignment horizontal="right" vertical="center" wrapText="1"/>
    </xf>
    <xf numFmtId="3" fontId="10" fillId="0" borderId="1" xfId="15" applyNumberFormat="1" applyFont="1" applyBorder="1" applyAlignment="1">
      <alignment horizontal="right" vertical="center"/>
    </xf>
    <xf numFmtId="0" fontId="8" fillId="0" borderId="1" xfId="15" quotePrefix="1" applyFont="1" applyBorder="1" applyAlignment="1">
      <alignment horizontal="center" vertical="center" wrapText="1"/>
    </xf>
    <xf numFmtId="0" fontId="8" fillId="0" borderId="6" xfId="15" applyFont="1" applyBorder="1" applyAlignment="1">
      <alignment horizontal="left" vertical="center" wrapText="1"/>
    </xf>
    <xf numFmtId="3" fontId="8" fillId="0" borderId="1" xfId="15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10" fontId="10" fillId="2" borderId="1" xfId="1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left" vertical="center" wrapText="1"/>
    </xf>
    <xf numFmtId="0" fontId="10" fillId="0" borderId="1" xfId="6" applyFont="1" applyBorder="1" applyAlignment="1">
      <alignment horizontal="right" vertical="center"/>
    </xf>
    <xf numFmtId="3" fontId="10" fillId="0" borderId="1" xfId="14" applyNumberFormat="1" applyFont="1" applyBorder="1" applyAlignment="1">
      <alignment horizontal="center" vertical="center"/>
    </xf>
    <xf numFmtId="3" fontId="10" fillId="0" borderId="1" xfId="14" applyNumberFormat="1" applyFont="1" applyBorder="1"/>
    <xf numFmtId="3" fontId="10" fillId="0" borderId="1" xfId="14" applyNumberFormat="1" applyFont="1" applyBorder="1" applyAlignment="1">
      <alignment horizontal="right" vertical="center"/>
    </xf>
    <xf numFmtId="0" fontId="10" fillId="0" borderId="1" xfId="6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8" fillId="0" borderId="1" xfId="14" applyNumberFormat="1" applyFont="1" applyBorder="1" applyAlignment="1">
      <alignment horizontal="center" vertical="center"/>
    </xf>
    <xf numFmtId="0" fontId="8" fillId="0" borderId="6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6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left" vertical="center" wrapText="1"/>
    </xf>
    <xf numFmtId="0" fontId="13" fillId="0" borderId="1" xfId="14" applyFont="1" applyBorder="1" applyAlignment="1">
      <alignment vertical="center" wrapText="1"/>
    </xf>
    <xf numFmtId="0" fontId="12" fillId="0" borderId="1" xfId="14" applyFont="1" applyBorder="1" applyAlignment="1">
      <alignment vertical="center" wrapText="1"/>
    </xf>
    <xf numFmtId="0" fontId="8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center" wrapText="1"/>
    </xf>
    <xf numFmtId="3" fontId="10" fillId="0" borderId="1" xfId="5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right" vertical="center"/>
    </xf>
    <xf numFmtId="0" fontId="10" fillId="0" borderId="1" xfId="5" applyFont="1" applyBorder="1" applyAlignment="1">
      <alignment vertical="center" wrapText="1"/>
    </xf>
    <xf numFmtId="3" fontId="10" fillId="0" borderId="1" xfId="16" applyNumberFormat="1" applyFont="1" applyFill="1" applyBorder="1" applyAlignment="1">
      <alignment horizontal="right" vertical="center"/>
    </xf>
    <xf numFmtId="3" fontId="10" fillId="0" borderId="1" xfId="14" applyNumberFormat="1" applyFont="1" applyBorder="1" applyAlignment="1">
      <alignment horizontal="right"/>
    </xf>
    <xf numFmtId="3" fontId="8" fillId="0" borderId="1" xfId="5" applyNumberFormat="1" applyFont="1" applyBorder="1" applyAlignment="1">
      <alignment horizontal="right" vertical="center"/>
    </xf>
    <xf numFmtId="0" fontId="8" fillId="0" borderId="1" xfId="5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0" fillId="0" borderId="1" xfId="8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164" fontId="10" fillId="0" borderId="1" xfId="8" applyNumberFormat="1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7" fillId="2" borderId="0" xfId="0" applyFont="1" applyFill="1" applyAlignment="1">
      <alignment vertical="center"/>
    </xf>
    <xf numFmtId="10" fontId="18" fillId="2" borderId="0" xfId="12" applyNumberFormat="1" applyFont="1" applyFill="1" applyAlignment="1">
      <alignment horizontal="center" vertical="center"/>
    </xf>
    <xf numFmtId="10" fontId="17" fillId="2" borderId="1" xfId="12" applyNumberFormat="1" applyFont="1" applyFill="1" applyBorder="1" applyAlignment="1">
      <alignment horizontal="center" vertical="center" wrapText="1"/>
    </xf>
    <xf numFmtId="10" fontId="19" fillId="2" borderId="1" xfId="12" applyNumberFormat="1" applyFont="1" applyFill="1" applyBorder="1" applyAlignment="1">
      <alignment horizontal="center" vertical="center"/>
    </xf>
    <xf numFmtId="10" fontId="19" fillId="2" borderId="0" xfId="12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0" fontId="19" fillId="0" borderId="1" xfId="12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10" fillId="0" borderId="6" xfId="14" applyNumberFormat="1" applyFont="1" applyBorder="1" applyAlignment="1">
      <alignment horizontal="right" vertical="center"/>
    </xf>
    <xf numFmtId="3" fontId="10" fillId="0" borderId="6" xfId="14" applyNumberFormat="1" applyFont="1" applyBorder="1"/>
    <xf numFmtId="3" fontId="8" fillId="0" borderId="6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horizontal="right" vertical="center"/>
    </xf>
    <xf numFmtId="0" fontId="3" fillId="0" borderId="1" xfId="0" applyFont="1" applyBorder="1"/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2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8" fillId="0" borderId="3" xfId="15" applyFont="1" applyBorder="1" applyAlignment="1">
      <alignment horizontal="left" vertical="center"/>
    </xf>
    <xf numFmtId="0" fontId="8" fillId="0" borderId="4" xfId="15" applyFont="1" applyBorder="1" applyAlignment="1">
      <alignment horizontal="left" vertical="center" wrapText="1"/>
    </xf>
    <xf numFmtId="0" fontId="10" fillId="0" borderId="3" xfId="15" applyFont="1" applyBorder="1" applyAlignment="1">
      <alignment horizontal="right" vertical="center" wrapText="1"/>
    </xf>
    <xf numFmtId="165" fontId="10" fillId="0" borderId="0" xfId="15" applyNumberFormat="1" applyFont="1" applyAlignment="1">
      <alignment horizontal="right" vertical="center" wrapText="1"/>
    </xf>
    <xf numFmtId="0" fontId="10" fillId="0" borderId="3" xfId="15" applyFont="1" applyBorder="1" applyAlignment="1">
      <alignment horizontal="right" vertical="center"/>
    </xf>
    <xf numFmtId="0" fontId="10" fillId="0" borderId="1" xfId="15" applyFont="1" applyBorder="1" applyAlignment="1">
      <alignment horizontal="right" vertical="center"/>
    </xf>
    <xf numFmtId="0" fontId="8" fillId="0" borderId="3" xfId="15" applyFont="1" applyBorder="1" applyAlignment="1">
      <alignment horizontal="center" vertical="center" wrapText="1"/>
    </xf>
    <xf numFmtId="0" fontId="8" fillId="0" borderId="1" xfId="15" applyFont="1" applyBorder="1" applyAlignment="1">
      <alignment horizontal="right" vertical="center" wrapText="1"/>
    </xf>
    <xf numFmtId="0" fontId="8" fillId="2" borderId="3" xfId="15" applyFont="1" applyFill="1" applyBorder="1" applyAlignment="1">
      <alignment horizontal="left" vertical="center"/>
    </xf>
    <xf numFmtId="0" fontId="8" fillId="2" borderId="4" xfId="15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center" vertical="center" wrapText="1"/>
    </xf>
    <xf numFmtId="0" fontId="10" fillId="2" borderId="3" xfId="15" applyFont="1" applyFill="1" applyBorder="1" applyAlignment="1">
      <alignment horizontal="center" vertical="center" wrapText="1"/>
    </xf>
    <xf numFmtId="0" fontId="8" fillId="2" borderId="1" xfId="15" quotePrefix="1" applyFont="1" applyFill="1" applyBorder="1" applyAlignment="1">
      <alignment horizontal="center" vertical="center" wrapText="1"/>
    </xf>
    <xf numFmtId="0" fontId="8" fillId="2" borderId="1" xfId="15" applyFont="1" applyFill="1" applyBorder="1" applyAlignment="1">
      <alignment horizontal="left" vertical="center" wrapText="1"/>
    </xf>
    <xf numFmtId="3" fontId="10" fillId="2" borderId="1" xfId="15" applyNumberFormat="1" applyFont="1" applyFill="1" applyBorder="1" applyAlignment="1">
      <alignment horizontal="right" vertical="center" wrapText="1"/>
    </xf>
    <xf numFmtId="0" fontId="10" fillId="2" borderId="1" xfId="15" quotePrefix="1" applyFont="1" applyFill="1" applyBorder="1" applyAlignment="1">
      <alignment horizontal="center" vertical="center" wrapText="1"/>
    </xf>
    <xf numFmtId="0" fontId="10" fillId="2" borderId="1" xfId="15" applyFont="1" applyFill="1" applyBorder="1" applyAlignment="1">
      <alignment horizontal="left" vertical="center" wrapText="1"/>
    </xf>
    <xf numFmtId="164" fontId="10" fillId="2" borderId="1" xfId="13" applyNumberFormat="1" applyFont="1" applyFill="1" applyBorder="1" applyAlignment="1">
      <alignment horizontal="right" vertical="center" wrapText="1"/>
    </xf>
    <xf numFmtId="0" fontId="10" fillId="2" borderId="1" xfId="15" applyFont="1" applyFill="1" applyBorder="1" applyAlignment="1">
      <alignment vertical="center" wrapText="1"/>
    </xf>
    <xf numFmtId="3" fontId="10" fillId="2" borderId="4" xfId="15" applyNumberFormat="1" applyFont="1" applyFill="1" applyBorder="1" applyAlignment="1">
      <alignment horizontal="right" vertical="center" wrapText="1"/>
    </xf>
    <xf numFmtId="0" fontId="10" fillId="2" borderId="1" xfId="15" applyFont="1" applyFill="1" applyBorder="1" applyAlignment="1">
      <alignment horizontal="right" vertical="center" wrapText="1"/>
    </xf>
    <xf numFmtId="165" fontId="10" fillId="2" borderId="1" xfId="15" applyNumberFormat="1" applyFont="1" applyFill="1" applyBorder="1" applyAlignment="1">
      <alignment horizontal="right" vertical="center" wrapText="1"/>
    </xf>
    <xf numFmtId="0" fontId="10" fillId="2" borderId="3" xfId="15" quotePrefix="1" applyFont="1" applyFill="1" applyBorder="1" applyAlignment="1">
      <alignment horizontal="center" vertical="center" wrapText="1"/>
    </xf>
    <xf numFmtId="0" fontId="10" fillId="2" borderId="4" xfId="15" applyFont="1" applyFill="1" applyBorder="1" applyAlignment="1">
      <alignment horizontal="left" vertical="center" wrapText="1"/>
    </xf>
    <xf numFmtId="3" fontId="10" fillId="2" borderId="1" xfId="15" applyNumberFormat="1" applyFont="1" applyFill="1" applyBorder="1" applyAlignment="1">
      <alignment horizontal="right" vertical="center"/>
    </xf>
    <xf numFmtId="165" fontId="10" fillId="2" borderId="3" xfId="15" applyNumberFormat="1" applyFont="1" applyFill="1" applyBorder="1" applyAlignment="1">
      <alignment horizontal="right" vertical="center" wrapText="1"/>
    </xf>
    <xf numFmtId="0" fontId="8" fillId="2" borderId="1" xfId="15" applyFont="1" applyFill="1" applyBorder="1" applyAlignment="1">
      <alignment horizontal="left" vertical="center"/>
    </xf>
    <xf numFmtId="0" fontId="12" fillId="2" borderId="1" xfId="15" applyFont="1" applyFill="1" applyBorder="1" applyAlignment="1">
      <alignment horizontal="left" vertical="center" wrapText="1"/>
    </xf>
    <xf numFmtId="165" fontId="10" fillId="2" borderId="0" xfId="15" applyNumberFormat="1" applyFont="1" applyFill="1" applyAlignment="1">
      <alignment horizontal="right" vertical="center" wrapText="1"/>
    </xf>
    <xf numFmtId="0" fontId="10" fillId="2" borderId="0" xfId="15" applyFont="1" applyFill="1" applyAlignment="1">
      <alignment horizontal="center" vertical="center" wrapText="1"/>
    </xf>
    <xf numFmtId="3" fontId="10" fillId="2" borderId="0" xfId="15" applyNumberFormat="1" applyFont="1" applyFill="1" applyAlignment="1">
      <alignment horizontal="right" vertical="center" wrapText="1"/>
    </xf>
    <xf numFmtId="3" fontId="10" fillId="2" borderId="6" xfId="15" applyNumberFormat="1" applyFont="1" applyFill="1" applyBorder="1" applyAlignment="1">
      <alignment horizontal="right" vertical="center" wrapText="1"/>
    </xf>
    <xf numFmtId="0" fontId="25" fillId="0" borderId="1" xfId="15" applyFont="1" applyBorder="1" applyAlignment="1">
      <alignment horizontal="center" vertical="center" wrapText="1"/>
    </xf>
    <xf numFmtId="0" fontId="25" fillId="0" borderId="1" xfId="15" applyFont="1" applyBorder="1" applyAlignment="1">
      <alignment vertical="center" wrapText="1"/>
    </xf>
    <xf numFmtId="0" fontId="25" fillId="0" borderId="1" xfId="15" applyFont="1" applyBorder="1" applyAlignment="1">
      <alignment horizontal="right" vertical="center" wrapText="1"/>
    </xf>
    <xf numFmtId="0" fontId="25" fillId="0" borderId="1" xfId="15" quotePrefix="1" applyFont="1" applyBorder="1" applyAlignment="1">
      <alignment horizontal="center" vertical="center" wrapText="1"/>
    </xf>
    <xf numFmtId="0" fontId="14" fillId="0" borderId="1" xfId="15" applyFont="1" applyBorder="1" applyAlignment="1">
      <alignment horizontal="left" vertical="center" wrapText="1"/>
    </xf>
    <xf numFmtId="0" fontId="14" fillId="0" borderId="1" xfId="15" applyFont="1" applyBorder="1" applyAlignment="1">
      <alignment vertical="center" wrapText="1"/>
    </xf>
    <xf numFmtId="0" fontId="26" fillId="0" borderId="1" xfId="15" applyFont="1" applyBorder="1" applyAlignment="1">
      <alignment horizontal="left" vertical="center" wrapText="1"/>
    </xf>
    <xf numFmtId="0" fontId="14" fillId="0" borderId="1" xfId="15" applyFont="1" applyBorder="1" applyAlignment="1">
      <alignment horizontal="right" vertical="center" wrapText="1"/>
    </xf>
    <xf numFmtId="0" fontId="14" fillId="0" borderId="1" xfId="15" applyFont="1" applyBorder="1" applyAlignment="1">
      <alignment vertical="center"/>
    </xf>
    <xf numFmtId="0" fontId="14" fillId="0" borderId="1" xfId="15" applyFont="1" applyBorder="1" applyAlignment="1">
      <alignment horizontal="right" vertical="center"/>
    </xf>
    <xf numFmtId="0" fontId="25" fillId="0" borderId="1" xfId="15" applyFont="1" applyBorder="1" applyAlignment="1">
      <alignment horizontal="left" vertical="center" wrapText="1"/>
    </xf>
    <xf numFmtId="0" fontId="14" fillId="0" borderId="1" xfId="15" quotePrefix="1" applyFont="1" applyBorder="1" applyAlignment="1">
      <alignment horizontal="center" vertical="center" wrapText="1"/>
    </xf>
    <xf numFmtId="0" fontId="14" fillId="0" borderId="1" xfId="15" applyFont="1" applyBorder="1" applyAlignment="1">
      <alignment horizontal="center" vertical="center" wrapText="1"/>
    </xf>
    <xf numFmtId="0" fontId="14" fillId="0" borderId="0" xfId="15" applyFont="1" applyAlignment="1">
      <alignment horizontal="right" vertical="center" wrapText="1"/>
    </xf>
    <xf numFmtId="0" fontId="14" fillId="0" borderId="0" xfId="15" applyFont="1" applyAlignment="1">
      <alignment horizontal="right" vertical="center"/>
    </xf>
    <xf numFmtId="0" fontId="25" fillId="0" borderId="1" xfId="15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7" fillId="0" borderId="1" xfId="15" applyFont="1" applyBorder="1" applyAlignment="1">
      <alignment vertical="center" wrapText="1"/>
    </xf>
    <xf numFmtId="0" fontId="27" fillId="0" borderId="1" xfId="15" applyFont="1" applyBorder="1" applyAlignment="1">
      <alignment vertical="center"/>
    </xf>
    <xf numFmtId="0" fontId="27" fillId="0" borderId="1" xfId="15" applyFont="1" applyBorder="1" applyAlignment="1">
      <alignment horizontal="right" vertical="center" wrapText="1"/>
    </xf>
    <xf numFmtId="0" fontId="27" fillId="0" borderId="1" xfId="15" applyFont="1" applyBorder="1" applyAlignment="1">
      <alignment horizontal="right" vertical="center"/>
    </xf>
    <xf numFmtId="0" fontId="27" fillId="0" borderId="0" xfId="15" applyFont="1" applyAlignment="1">
      <alignment horizontal="right" vertical="center"/>
    </xf>
    <xf numFmtId="3" fontId="10" fillId="2" borderId="1" xfId="15" applyNumberFormat="1" applyFont="1" applyFill="1" applyBorder="1" applyAlignment="1">
      <alignment vertical="center" wrapText="1"/>
    </xf>
    <xf numFmtId="0" fontId="14" fillId="0" borderId="1" xfId="15" applyFont="1" applyBorder="1" applyAlignment="1">
      <alignment horizontal="center" vertical="center"/>
    </xf>
    <xf numFmtId="0" fontId="27" fillId="0" borderId="1" xfId="15" applyFont="1" applyBorder="1" applyAlignment="1">
      <alignment horizontal="center" vertical="center" wrapText="1"/>
    </xf>
    <xf numFmtId="0" fontId="27" fillId="0" borderId="1" xfId="15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" xfId="19" applyFont="1" applyBorder="1"/>
    <xf numFmtId="0" fontId="26" fillId="0" borderId="1" xfId="19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19" applyFont="1" applyBorder="1"/>
    <xf numFmtId="0" fontId="3" fillId="0" borderId="1" xfId="19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19" applyFont="1" applyBorder="1"/>
    <xf numFmtId="0" fontId="22" fillId="0" borderId="1" xfId="19" applyFont="1" applyBorder="1" applyAlignment="1">
      <alignment horizontal="center"/>
    </xf>
    <xf numFmtId="0" fontId="30" fillId="0" borderId="6" xfId="20" applyFont="1" applyBorder="1" applyAlignment="1">
      <alignment horizontal="center" vertical="center" wrapText="1"/>
    </xf>
    <xf numFmtId="0" fontId="30" fillId="0" borderId="6" xfId="20" applyFont="1" applyBorder="1" applyAlignment="1">
      <alignment horizontal="left" vertical="center" wrapText="1"/>
    </xf>
    <xf numFmtId="0" fontId="4" fillId="0" borderId="1" xfId="20" quotePrefix="1" applyFont="1" applyBorder="1" applyAlignment="1">
      <alignment horizontal="center" vertical="center" wrapText="1"/>
    </xf>
    <xf numFmtId="0" fontId="4" fillId="0" borderId="1" xfId="10" applyFont="1" applyBorder="1" applyAlignment="1">
      <alignment vertical="center" wrapText="1"/>
    </xf>
    <xf numFmtId="1" fontId="4" fillId="0" borderId="1" xfId="2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20" quotePrefix="1" applyFont="1" applyBorder="1" applyAlignment="1">
      <alignment horizontal="center" vertical="center" wrapText="1"/>
    </xf>
    <xf numFmtId="0" fontId="6" fillId="0" borderId="1" xfId="1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31" fillId="0" borderId="1" xfId="10" applyFont="1" applyBorder="1"/>
    <xf numFmtId="0" fontId="8" fillId="0" borderId="1" xfId="6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6" applyFont="1" applyBorder="1" applyAlignment="1">
      <alignment horizontal="right" vertical="center"/>
    </xf>
    <xf numFmtId="0" fontId="16" fillId="0" borderId="1" xfId="6" applyFont="1" applyBorder="1" applyAlignment="1">
      <alignment horizontal="center" vertical="center"/>
    </xf>
    <xf numFmtId="0" fontId="10" fillId="0" borderId="1" xfId="6" quotePrefix="1" applyFont="1" applyBorder="1" applyAlignment="1">
      <alignment horizontal="left" vertical="center" wrapText="1"/>
    </xf>
    <xf numFmtId="3" fontId="8" fillId="0" borderId="1" xfId="14" applyNumberFormat="1" applyFont="1" applyBorder="1"/>
    <xf numFmtId="3" fontId="8" fillId="0" borderId="6" xfId="14" applyNumberFormat="1" applyFont="1" applyBorder="1"/>
    <xf numFmtId="165" fontId="8" fillId="0" borderId="1" xfId="14" applyNumberFormat="1" applyFont="1" applyBorder="1" applyAlignment="1">
      <alignment horizontal="right" vertical="center"/>
    </xf>
    <xf numFmtId="3" fontId="8" fillId="0" borderId="1" xfId="14" applyNumberFormat="1" applyFont="1" applyBorder="1" applyAlignment="1">
      <alignment horizontal="right" vertical="center"/>
    </xf>
    <xf numFmtId="0" fontId="8" fillId="0" borderId="1" xfId="14" applyFont="1" applyBorder="1"/>
    <xf numFmtId="0" fontId="10" fillId="0" borderId="1" xfId="14" quotePrefix="1" applyFont="1" applyBorder="1" applyAlignment="1">
      <alignment vertical="center" wrapText="1"/>
    </xf>
    <xf numFmtId="3" fontId="8" fillId="0" borderId="1" xfId="14" applyNumberFormat="1" applyFont="1" applyBorder="1" applyAlignment="1">
      <alignment horizontal="right"/>
    </xf>
    <xf numFmtId="3" fontId="8" fillId="0" borderId="6" xfId="14" applyNumberFormat="1" applyFont="1" applyBorder="1" applyAlignment="1">
      <alignment horizontal="right"/>
    </xf>
    <xf numFmtId="0" fontId="8" fillId="0" borderId="1" xfId="14" applyFont="1" applyBorder="1" applyAlignment="1">
      <alignment horizontal="right"/>
    </xf>
    <xf numFmtId="0" fontId="10" fillId="0" borderId="1" xfId="14" quotePrefix="1" applyFont="1" applyBorder="1" applyAlignment="1">
      <alignment horizontal="left" vertical="center" wrapText="1"/>
    </xf>
    <xf numFmtId="0" fontId="12" fillId="0" borderId="1" xfId="14" applyFont="1" applyBorder="1" applyAlignment="1">
      <alignment horizontal="center" vertical="center" wrapText="1"/>
    </xf>
    <xf numFmtId="3" fontId="12" fillId="0" borderId="1" xfId="14" applyNumberFormat="1" applyFont="1" applyBorder="1" applyAlignment="1">
      <alignment horizontal="center" vertical="center"/>
    </xf>
    <xf numFmtId="3" fontId="12" fillId="0" borderId="1" xfId="14" applyNumberFormat="1" applyFont="1" applyBorder="1"/>
    <xf numFmtId="3" fontId="12" fillId="0" borderId="6" xfId="14" applyNumberFormat="1" applyFont="1" applyBorder="1"/>
    <xf numFmtId="0" fontId="13" fillId="0" borderId="1" xfId="14" applyFont="1" applyBorder="1" applyAlignment="1">
      <alignment horizontal="center" vertical="center" wrapText="1"/>
    </xf>
    <xf numFmtId="0" fontId="13" fillId="0" borderId="1" xfId="14" quotePrefix="1" applyFont="1" applyBorder="1" applyAlignment="1">
      <alignment vertical="center" wrapText="1"/>
    </xf>
    <xf numFmtId="165" fontId="13" fillId="0" borderId="1" xfId="14" applyNumberFormat="1" applyFont="1" applyBorder="1" applyAlignment="1">
      <alignment horizontal="right" vertical="center"/>
    </xf>
    <xf numFmtId="3" fontId="13" fillId="0" borderId="1" xfId="14" applyNumberFormat="1" applyFont="1" applyBorder="1" applyAlignment="1">
      <alignment horizontal="right" vertical="center"/>
    </xf>
    <xf numFmtId="3" fontId="13" fillId="0" borderId="6" xfId="14" applyNumberFormat="1" applyFont="1" applyBorder="1" applyAlignment="1">
      <alignment horizontal="right" vertical="center"/>
    </xf>
    <xf numFmtId="165" fontId="12" fillId="0" borderId="1" xfId="14" applyNumberFormat="1" applyFont="1" applyBorder="1" applyAlignment="1">
      <alignment horizontal="right" vertical="center"/>
    </xf>
    <xf numFmtId="3" fontId="12" fillId="0" borderId="1" xfId="14" applyNumberFormat="1" applyFont="1" applyBorder="1" applyAlignment="1">
      <alignment horizontal="right" vertical="center"/>
    </xf>
    <xf numFmtId="3" fontId="12" fillId="0" borderId="6" xfId="14" applyNumberFormat="1" applyFont="1" applyBorder="1" applyAlignment="1">
      <alignment horizontal="right" vertical="center"/>
    </xf>
    <xf numFmtId="0" fontId="12" fillId="0" borderId="1" xfId="14" applyFont="1" applyBorder="1"/>
    <xf numFmtId="0" fontId="12" fillId="0" borderId="6" xfId="14" applyFont="1" applyBorder="1"/>
    <xf numFmtId="3" fontId="13" fillId="0" borderId="6" xfId="0" applyNumberFormat="1" applyFont="1" applyBorder="1" applyAlignment="1">
      <alignment horizontal="right" vertical="center" wrapText="1"/>
    </xf>
    <xf numFmtId="3" fontId="13" fillId="0" borderId="1" xfId="14" applyNumberFormat="1" applyFont="1" applyBorder="1" applyAlignment="1">
      <alignment horizontal="center" vertical="center"/>
    </xf>
    <xf numFmtId="3" fontId="13" fillId="0" borderId="1" xfId="14" applyNumberFormat="1" applyFont="1" applyBorder="1"/>
    <xf numFmtId="3" fontId="13" fillId="0" borderId="6" xfId="14" applyNumberFormat="1" applyFont="1" applyBorder="1"/>
    <xf numFmtId="0" fontId="13" fillId="0" borderId="1" xfId="14" quotePrefix="1" applyFont="1" applyBorder="1" applyAlignment="1">
      <alignment horizontal="left" vertical="center" wrapText="1"/>
    </xf>
    <xf numFmtId="3" fontId="8" fillId="0" borderId="6" xfId="14" applyNumberFormat="1" applyFont="1" applyBorder="1" applyAlignment="1">
      <alignment horizontal="right" vertical="center"/>
    </xf>
    <xf numFmtId="0" fontId="8" fillId="0" borderId="6" xfId="14" applyFont="1" applyBorder="1"/>
    <xf numFmtId="0" fontId="10" fillId="0" borderId="1" xfId="5" quotePrefix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2" fillId="0" borderId="1" xfId="17" quotePrefix="1" applyFont="1" applyBorder="1" applyAlignment="1">
      <alignment horizontal="center" vertical="center" wrapText="1"/>
    </xf>
    <xf numFmtId="0" fontId="33" fillId="0" borderId="1" xfId="17" applyFont="1" applyBorder="1" applyAlignment="1">
      <alignment horizontal="left" vertical="center" wrapText="1"/>
    </xf>
    <xf numFmtId="1" fontId="33" fillId="0" borderId="1" xfId="17" applyNumberFormat="1" applyFont="1" applyBorder="1" applyAlignment="1">
      <alignment horizontal="right" vertical="center"/>
    </xf>
    <xf numFmtId="0" fontId="33" fillId="0" borderId="1" xfId="17" applyFont="1" applyBorder="1" applyAlignment="1">
      <alignment vertical="center" wrapText="1"/>
    </xf>
    <xf numFmtId="1" fontId="33" fillId="0" borderId="1" xfId="17" applyNumberFormat="1" applyFont="1" applyBorder="1" applyAlignment="1">
      <alignment vertical="center"/>
    </xf>
    <xf numFmtId="1" fontId="33" fillId="0" borderId="6" xfId="17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0" fontId="33" fillId="0" borderId="1" xfId="17" quotePrefix="1" applyFont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1" fontId="33" fillId="0" borderId="0" xfId="17" applyNumberFormat="1" applyFont="1" applyAlignment="1">
      <alignment vertical="center"/>
    </xf>
    <xf numFmtId="3" fontId="8" fillId="0" borderId="1" xfId="16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/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2" fillId="0" borderId="6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left" vertical="center" wrapText="1"/>
    </xf>
    <xf numFmtId="0" fontId="3" fillId="0" borderId="1" xfId="20" quotePrefix="1" applyFont="1" applyBorder="1" applyAlignment="1">
      <alignment horizontal="center" vertical="center" wrapText="1"/>
    </xf>
    <xf numFmtId="0" fontId="3" fillId="0" borderId="1" xfId="10" applyFont="1" applyBorder="1" applyAlignment="1">
      <alignment vertical="center" wrapText="1"/>
    </xf>
    <xf numFmtId="1" fontId="3" fillId="0" borderId="1" xfId="20" applyNumberFormat="1" applyFont="1" applyBorder="1" applyAlignment="1">
      <alignment horizontal="center" vertical="center" wrapText="1"/>
    </xf>
    <xf numFmtId="1" fontId="3" fillId="0" borderId="6" xfId="20" applyNumberFormat="1" applyFont="1" applyBorder="1" applyAlignment="1">
      <alignment horizontal="center" vertical="center" wrapText="1"/>
    </xf>
    <xf numFmtId="0" fontId="2" fillId="0" borderId="1" xfId="20" quotePrefix="1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1" fillId="0" borderId="6" xfId="10" applyFont="1" applyBorder="1"/>
    <xf numFmtId="0" fontId="25" fillId="0" borderId="6" xfId="20" applyFont="1" applyBorder="1" applyAlignment="1">
      <alignment horizontal="center" vertical="center" wrapText="1"/>
    </xf>
    <xf numFmtId="0" fontId="25" fillId="0" borderId="6" xfId="20" applyFont="1" applyBorder="1" applyAlignment="1">
      <alignment horizontal="left" vertical="center" wrapText="1"/>
    </xf>
    <xf numFmtId="0" fontId="14" fillId="0" borderId="1" xfId="20" quotePrefix="1" applyFont="1" applyBorder="1" applyAlignment="1">
      <alignment horizontal="center" vertical="center" wrapText="1"/>
    </xf>
    <xf numFmtId="0" fontId="14" fillId="0" borderId="1" xfId="10" applyFont="1" applyBorder="1" applyAlignment="1">
      <alignment vertical="center" wrapText="1"/>
    </xf>
    <xf numFmtId="1" fontId="14" fillId="0" borderId="1" xfId="20" applyNumberFormat="1" applyFont="1" applyBorder="1" applyAlignment="1">
      <alignment horizontal="center" vertical="center" wrapText="1"/>
    </xf>
    <xf numFmtId="1" fontId="14" fillId="0" borderId="6" xfId="20" applyNumberFormat="1" applyFont="1" applyBorder="1" applyAlignment="1">
      <alignment horizontal="center" vertical="center" wrapText="1"/>
    </xf>
    <xf numFmtId="0" fontId="25" fillId="0" borderId="1" xfId="20" quotePrefix="1" applyFont="1" applyBorder="1" applyAlignment="1">
      <alignment horizontal="center" vertical="center" wrapText="1"/>
    </xf>
    <xf numFmtId="0" fontId="25" fillId="0" borderId="1" xfId="10" applyFont="1" applyBorder="1" applyAlignment="1">
      <alignment vertical="center" wrapText="1"/>
    </xf>
    <xf numFmtId="0" fontId="14" fillId="0" borderId="1" xfId="20" applyFont="1" applyBorder="1" applyAlignment="1">
      <alignment horizontal="center" vertical="center" wrapText="1"/>
    </xf>
    <xf numFmtId="0" fontId="35" fillId="0" borderId="1" xfId="10" applyFont="1" applyBorder="1"/>
    <xf numFmtId="0" fontId="35" fillId="0" borderId="6" xfId="10" applyFont="1" applyBorder="1"/>
    <xf numFmtId="1" fontId="4" fillId="0" borderId="6" xfId="20" applyNumberFormat="1" applyFont="1" applyBorder="1" applyAlignment="1">
      <alignment horizontal="center" vertical="center" wrapText="1"/>
    </xf>
    <xf numFmtId="0" fontId="22" fillId="0" borderId="1" xfId="3" applyFont="1" applyBorder="1"/>
    <xf numFmtId="0" fontId="22" fillId="0" borderId="3" xfId="3" applyFont="1" applyBorder="1"/>
    <xf numFmtId="0" fontId="29" fillId="0" borderId="1" xfId="3" applyFont="1" applyBorder="1" applyAlignment="1">
      <alignment horizontal="center" vertical="center" wrapText="1"/>
    </xf>
    <xf numFmtId="0" fontId="29" fillId="0" borderId="1" xfId="3" applyFont="1" applyBorder="1" applyAlignment="1">
      <alignment vertical="center" wrapText="1"/>
    </xf>
    <xf numFmtId="0" fontId="29" fillId="0" borderId="1" xfId="3" quotePrefix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37" fillId="0" borderId="1" xfId="3" applyFont="1" applyBorder="1" applyAlignment="1">
      <alignment horizontal="left" vertical="center" wrapText="1"/>
    </xf>
    <xf numFmtId="0" fontId="29" fillId="3" borderId="1" xfId="3" applyFont="1" applyFill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3" borderId="3" xfId="3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/>
    </xf>
    <xf numFmtId="0" fontId="38" fillId="3" borderId="3" xfId="3" applyFont="1" applyFill="1" applyBorder="1" applyAlignment="1">
      <alignment horizontal="center" vertical="center"/>
    </xf>
    <xf numFmtId="0" fontId="22" fillId="0" borderId="1" xfId="3" applyFont="1" applyBorder="1" applyAlignment="1">
      <alignment vertical="center" wrapText="1"/>
    </xf>
    <xf numFmtId="0" fontId="22" fillId="0" borderId="6" xfId="3" applyFont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2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1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2" fillId="2" borderId="1" xfId="1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0" fontId="17" fillId="2" borderId="1" xfId="12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29" fillId="0" borderId="3" xfId="3" applyFont="1" applyBorder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9" fillId="0" borderId="3" xfId="10" applyFont="1" applyBorder="1" applyAlignment="1">
      <alignment horizontal="left" vertical="center" wrapText="1"/>
    </xf>
    <xf numFmtId="0" fontId="29" fillId="0" borderId="4" xfId="10" applyFont="1" applyBorder="1" applyAlignment="1">
      <alignment horizontal="left" vertical="center" wrapText="1"/>
    </xf>
  </cellXfs>
  <cellStyles count="21">
    <cellStyle name="Comma 2" xfId="4"/>
    <cellStyle name="Comma 2 2" xfId="16"/>
    <cellStyle name="Comma 3 2" xfId="1"/>
    <cellStyle name="Comma 3 2 2" xfId="13"/>
    <cellStyle name="Comma 4" xfId="8"/>
    <cellStyle name="Normal" xfId="0" builtinId="0"/>
    <cellStyle name="Normal 10 2" xfId="5"/>
    <cellStyle name="Normal 2" xfId="9"/>
    <cellStyle name="Normal 2 2" xfId="10"/>
    <cellStyle name="Normal 2 3" xfId="18"/>
    <cellStyle name="Normal 3" xfId="3"/>
    <cellStyle name="Normal 4" xfId="6"/>
    <cellStyle name="Normal 5" xfId="15"/>
    <cellStyle name="Normal 5 5" xfId="17"/>
    <cellStyle name="Normal 6" xfId="2"/>
    <cellStyle name="Normal 6 2" xfId="14"/>
    <cellStyle name="Normal_Dat NN" xfId="20"/>
    <cellStyle name="Normal_Sheet3" xfId="19"/>
    <cellStyle name="Percent" xfId="12" builtinId="5"/>
    <cellStyle name="Percent 2" xfId="11"/>
    <cellStyle name="Percent 3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30</xdr:row>
      <xdr:rowOff>70551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16C995CF-0B2C-4BF7-8E98-040CB3C88C96}"/>
            </a:ext>
          </a:extLst>
        </xdr:cNvPr>
        <xdr:cNvSpPr txBox="1">
          <a:spLocks noChangeArrowheads="1"/>
        </xdr:cNvSpPr>
      </xdr:nvSpPr>
      <xdr:spPr bwMode="auto">
        <a:xfrm>
          <a:off x="975360" y="7589520"/>
          <a:ext cx="99060" cy="2356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E05BB392-91E4-4280-B13E-DBE20EAB6C23}"/>
            </a:ext>
          </a:extLst>
        </xdr:cNvPr>
        <xdr:cNvSpPr txBox="1">
          <a:spLocks noChangeArrowheads="1"/>
        </xdr:cNvSpPr>
      </xdr:nvSpPr>
      <xdr:spPr bwMode="auto">
        <a:xfrm>
          <a:off x="7772400" y="7589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26</xdr:row>
      <xdr:rowOff>117867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452A0EF2-7709-453F-A02F-550AB21A923B}"/>
            </a:ext>
          </a:extLst>
        </xdr:cNvPr>
        <xdr:cNvSpPr txBox="1">
          <a:spLocks noChangeArrowheads="1"/>
        </xdr:cNvSpPr>
      </xdr:nvSpPr>
      <xdr:spPr bwMode="auto">
        <a:xfrm>
          <a:off x="975360" y="6781800"/>
          <a:ext cx="99060" cy="1763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69262042-BB60-4C52-8133-E1610B17AA7D}"/>
            </a:ext>
          </a:extLst>
        </xdr:cNvPr>
        <xdr:cNvSpPr txBox="1">
          <a:spLocks noChangeArrowheads="1"/>
        </xdr:cNvSpPr>
      </xdr:nvSpPr>
      <xdr:spPr bwMode="auto">
        <a:xfrm>
          <a:off x="7772400" y="920496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533DA502-41FA-4017-96A5-B7EF890A7600}"/>
            </a:ext>
          </a:extLst>
        </xdr:cNvPr>
        <xdr:cNvSpPr txBox="1">
          <a:spLocks noChangeArrowheads="1"/>
        </xdr:cNvSpPr>
      </xdr:nvSpPr>
      <xdr:spPr bwMode="auto">
        <a:xfrm>
          <a:off x="7772400" y="107137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65DD5426-99D9-48E0-AC7A-6E35D3EA9DC5}"/>
            </a:ext>
          </a:extLst>
        </xdr:cNvPr>
        <xdr:cNvSpPr txBox="1">
          <a:spLocks noChangeArrowheads="1"/>
        </xdr:cNvSpPr>
      </xdr:nvSpPr>
      <xdr:spPr bwMode="auto">
        <a:xfrm>
          <a:off x="7772400" y="1194816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29</xdr:row>
      <xdr:rowOff>105264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D373ACEC-A8B6-41F0-9650-1C94D629155D}"/>
            </a:ext>
          </a:extLst>
        </xdr:cNvPr>
        <xdr:cNvSpPr txBox="1">
          <a:spLocks noChangeArrowheads="1"/>
        </xdr:cNvSpPr>
      </xdr:nvSpPr>
      <xdr:spPr bwMode="auto">
        <a:xfrm>
          <a:off x="975360" y="7879080"/>
          <a:ext cx="99060" cy="255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1321A1D6-D21B-4241-B649-FCF2FE5B8DD4}"/>
            </a:ext>
          </a:extLst>
        </xdr:cNvPr>
        <xdr:cNvSpPr txBox="1">
          <a:spLocks noChangeArrowheads="1"/>
        </xdr:cNvSpPr>
      </xdr:nvSpPr>
      <xdr:spPr bwMode="auto">
        <a:xfrm>
          <a:off x="7772400" y="7879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24</xdr:row>
      <xdr:rowOff>199570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8BEC37E-655F-4560-8AB5-6167E365AAAC}"/>
            </a:ext>
          </a:extLst>
        </xdr:cNvPr>
        <xdr:cNvSpPr txBox="1">
          <a:spLocks noChangeArrowheads="1"/>
        </xdr:cNvSpPr>
      </xdr:nvSpPr>
      <xdr:spPr bwMode="auto">
        <a:xfrm>
          <a:off x="975360" y="6995160"/>
          <a:ext cx="99060" cy="2196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7B5DFC99-0FFD-4533-ADF5-991482BCEA28}"/>
            </a:ext>
          </a:extLst>
        </xdr:cNvPr>
        <xdr:cNvSpPr txBox="1">
          <a:spLocks noChangeArrowheads="1"/>
        </xdr:cNvSpPr>
      </xdr:nvSpPr>
      <xdr:spPr bwMode="auto">
        <a:xfrm>
          <a:off x="7772400" y="9403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5DD8A206-3FEF-4684-B115-63138D92E31D}"/>
            </a:ext>
          </a:extLst>
        </xdr:cNvPr>
        <xdr:cNvSpPr txBox="1">
          <a:spLocks noChangeArrowheads="1"/>
        </xdr:cNvSpPr>
      </xdr:nvSpPr>
      <xdr:spPr bwMode="auto">
        <a:xfrm>
          <a:off x="7772400" y="9403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6A960CA8-0810-4C4D-8820-9A9CE4EA4AAF}"/>
            </a:ext>
          </a:extLst>
        </xdr:cNvPr>
        <xdr:cNvSpPr txBox="1">
          <a:spLocks noChangeArrowheads="1"/>
        </xdr:cNvSpPr>
      </xdr:nvSpPr>
      <xdr:spPr bwMode="auto">
        <a:xfrm>
          <a:off x="7772400" y="9403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22</xdr:row>
      <xdr:rowOff>60114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FDB5C1F-56C2-4066-B488-CE554D1C8F63}"/>
            </a:ext>
          </a:extLst>
        </xdr:cNvPr>
        <xdr:cNvSpPr txBox="1">
          <a:spLocks noChangeArrowheads="1"/>
        </xdr:cNvSpPr>
      </xdr:nvSpPr>
      <xdr:spPr bwMode="auto">
        <a:xfrm>
          <a:off x="975360" y="5699760"/>
          <a:ext cx="99060" cy="268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845820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CBD13B0-368E-4DB5-818F-0D3A1D689449}"/>
            </a:ext>
          </a:extLst>
        </xdr:cNvPr>
        <xdr:cNvSpPr txBox="1">
          <a:spLocks noChangeArrowheads="1"/>
        </xdr:cNvSpPr>
      </xdr:nvSpPr>
      <xdr:spPr bwMode="auto">
        <a:xfrm>
          <a:off x="7772400" y="569976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29</xdr:row>
      <xdr:rowOff>105264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F3D16087-C57D-47D9-8C59-FF55F1E729D7}"/>
            </a:ext>
          </a:extLst>
        </xdr:cNvPr>
        <xdr:cNvSpPr txBox="1">
          <a:spLocks noChangeArrowheads="1"/>
        </xdr:cNvSpPr>
      </xdr:nvSpPr>
      <xdr:spPr bwMode="auto">
        <a:xfrm>
          <a:off x="975360" y="7879080"/>
          <a:ext cx="99060" cy="2558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CEFA5CAC-A24A-429E-B9BF-E32DA2A80D8B}"/>
            </a:ext>
          </a:extLst>
        </xdr:cNvPr>
        <xdr:cNvSpPr txBox="1">
          <a:spLocks noChangeArrowheads="1"/>
        </xdr:cNvSpPr>
      </xdr:nvSpPr>
      <xdr:spPr bwMode="auto">
        <a:xfrm>
          <a:off x="7772400" y="7879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26</xdr:row>
      <xdr:rowOff>153850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6433391E-D962-4071-AFE4-B626D387DFB2}"/>
            </a:ext>
          </a:extLst>
        </xdr:cNvPr>
        <xdr:cNvSpPr txBox="1">
          <a:spLocks noChangeArrowheads="1"/>
        </xdr:cNvSpPr>
      </xdr:nvSpPr>
      <xdr:spPr bwMode="auto">
        <a:xfrm>
          <a:off x="975360" y="6995160"/>
          <a:ext cx="99060" cy="2196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4F346E1B-F64A-4444-B120-971C07D8AD33}"/>
            </a:ext>
          </a:extLst>
        </xdr:cNvPr>
        <xdr:cNvSpPr txBox="1">
          <a:spLocks noChangeArrowheads="1"/>
        </xdr:cNvSpPr>
      </xdr:nvSpPr>
      <xdr:spPr bwMode="auto">
        <a:xfrm>
          <a:off x="7772400" y="94030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26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65CDFBB4-A869-4893-BCE7-3348AE5372E7}"/>
            </a:ext>
          </a:extLst>
        </xdr:cNvPr>
        <xdr:cNvSpPr txBox="1">
          <a:spLocks noChangeArrowheads="1"/>
        </xdr:cNvSpPr>
      </xdr:nvSpPr>
      <xdr:spPr bwMode="auto">
        <a:xfrm>
          <a:off x="7772400" y="100584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26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A21E78BE-7F04-4E28-8A0E-C9B327B775BF}"/>
            </a:ext>
          </a:extLst>
        </xdr:cNvPr>
        <xdr:cNvSpPr txBox="1">
          <a:spLocks noChangeArrowheads="1"/>
        </xdr:cNvSpPr>
      </xdr:nvSpPr>
      <xdr:spPr bwMode="auto">
        <a:xfrm>
          <a:off x="7772400" y="100584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22</xdr:row>
      <xdr:rowOff>228031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882BCCF6-F950-4C78-908A-FB8C66C7195F}"/>
            </a:ext>
          </a:extLst>
        </xdr:cNvPr>
        <xdr:cNvSpPr txBox="1">
          <a:spLocks noChangeArrowheads="1"/>
        </xdr:cNvSpPr>
      </xdr:nvSpPr>
      <xdr:spPr bwMode="auto">
        <a:xfrm>
          <a:off x="975360" y="5455920"/>
          <a:ext cx="99060" cy="2323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99043950-3F85-4B56-A2C1-9ABD4561B084}"/>
            </a:ext>
          </a:extLst>
        </xdr:cNvPr>
        <xdr:cNvSpPr txBox="1">
          <a:spLocks noChangeArrowheads="1"/>
        </xdr:cNvSpPr>
      </xdr:nvSpPr>
      <xdr:spPr bwMode="auto">
        <a:xfrm>
          <a:off x="7772400" y="5455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19</xdr:row>
      <xdr:rowOff>224970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3B77922-67C2-4BF4-8C11-D8AFAC9F9727}"/>
            </a:ext>
          </a:extLst>
        </xdr:cNvPr>
        <xdr:cNvSpPr txBox="1">
          <a:spLocks noChangeArrowheads="1"/>
        </xdr:cNvSpPr>
      </xdr:nvSpPr>
      <xdr:spPr bwMode="auto">
        <a:xfrm>
          <a:off x="975360" y="5181600"/>
          <a:ext cx="99060" cy="17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0293157-AAB2-4D4E-AB48-B5D538F37729}"/>
            </a:ext>
          </a:extLst>
        </xdr:cNvPr>
        <xdr:cNvSpPr txBox="1">
          <a:spLocks noChangeArrowheads="1"/>
        </xdr:cNvSpPr>
      </xdr:nvSpPr>
      <xdr:spPr bwMode="auto">
        <a:xfrm>
          <a:off x="7772400" y="6370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26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92F442D6-DB80-4F4F-A959-3DC21C715912}"/>
            </a:ext>
          </a:extLst>
        </xdr:cNvPr>
        <xdr:cNvSpPr txBox="1">
          <a:spLocks noChangeArrowheads="1"/>
        </xdr:cNvSpPr>
      </xdr:nvSpPr>
      <xdr:spPr bwMode="auto">
        <a:xfrm>
          <a:off x="7772400" y="6827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26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54EA44-8408-4378-9503-BB90DB792055}"/>
            </a:ext>
          </a:extLst>
        </xdr:cNvPr>
        <xdr:cNvSpPr txBox="1">
          <a:spLocks noChangeArrowheads="1"/>
        </xdr:cNvSpPr>
      </xdr:nvSpPr>
      <xdr:spPr bwMode="auto">
        <a:xfrm>
          <a:off x="7772400" y="6827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27</xdr:row>
      <xdr:rowOff>156486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4D6D3D69-9B23-4FE6-BF0D-B0A99197BE5D}"/>
            </a:ext>
          </a:extLst>
        </xdr:cNvPr>
        <xdr:cNvSpPr txBox="1">
          <a:spLocks noChangeArrowheads="1"/>
        </xdr:cNvSpPr>
      </xdr:nvSpPr>
      <xdr:spPr bwMode="auto">
        <a:xfrm>
          <a:off x="975360" y="7277100"/>
          <a:ext cx="99060" cy="2549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A844FBAC-51FF-4D95-81C9-A9881C02D24C}"/>
            </a:ext>
          </a:extLst>
        </xdr:cNvPr>
        <xdr:cNvSpPr txBox="1">
          <a:spLocks noChangeArrowheads="1"/>
        </xdr:cNvSpPr>
      </xdr:nvSpPr>
      <xdr:spPr bwMode="auto">
        <a:xfrm>
          <a:off x="7772400" y="72771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25</xdr:row>
      <xdr:rowOff>171630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AC8A82C0-4237-4D49-8185-53F4A4FCFCD3}"/>
            </a:ext>
          </a:extLst>
        </xdr:cNvPr>
        <xdr:cNvSpPr txBox="1">
          <a:spLocks noChangeArrowheads="1"/>
        </xdr:cNvSpPr>
      </xdr:nvSpPr>
      <xdr:spPr bwMode="auto">
        <a:xfrm>
          <a:off x="975360" y="6545580"/>
          <a:ext cx="99060" cy="2183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ADD70D28-527C-44EE-B29A-9CD88BCCB4C5}"/>
            </a:ext>
          </a:extLst>
        </xdr:cNvPr>
        <xdr:cNvSpPr txBox="1">
          <a:spLocks noChangeArrowheads="1"/>
        </xdr:cNvSpPr>
      </xdr:nvSpPr>
      <xdr:spPr bwMode="auto">
        <a:xfrm>
          <a:off x="7772400" y="86487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B84309DB-BDE7-4194-A138-66F486BBF955}"/>
            </a:ext>
          </a:extLst>
        </xdr:cNvPr>
        <xdr:cNvSpPr txBox="1">
          <a:spLocks noChangeArrowheads="1"/>
        </xdr:cNvSpPr>
      </xdr:nvSpPr>
      <xdr:spPr bwMode="auto">
        <a:xfrm>
          <a:off x="7772400" y="86487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DC2BF180-2F5C-4C06-828C-25B3B16FEA11}"/>
            </a:ext>
          </a:extLst>
        </xdr:cNvPr>
        <xdr:cNvSpPr txBox="1">
          <a:spLocks noChangeArrowheads="1"/>
        </xdr:cNvSpPr>
      </xdr:nvSpPr>
      <xdr:spPr bwMode="auto">
        <a:xfrm>
          <a:off x="7772400" y="86487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23</xdr:row>
      <xdr:rowOff>221404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7F5D5EC9-0D07-43C2-BA80-1B3C9829EC2F}"/>
            </a:ext>
          </a:extLst>
        </xdr:cNvPr>
        <xdr:cNvSpPr txBox="1">
          <a:spLocks noChangeArrowheads="1"/>
        </xdr:cNvSpPr>
      </xdr:nvSpPr>
      <xdr:spPr bwMode="auto">
        <a:xfrm>
          <a:off x="975360" y="5402580"/>
          <a:ext cx="99060" cy="267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845820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8D996C3A-E17B-493E-9522-0EB677098405}"/>
            </a:ext>
          </a:extLst>
        </xdr:cNvPr>
        <xdr:cNvSpPr txBox="1">
          <a:spLocks noChangeArrowheads="1"/>
        </xdr:cNvSpPr>
      </xdr:nvSpPr>
      <xdr:spPr bwMode="auto">
        <a:xfrm>
          <a:off x="7772400" y="540258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21</xdr:row>
      <xdr:rowOff>225137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D818B566-FD17-4855-BE75-5E558690589B}"/>
            </a:ext>
          </a:extLst>
        </xdr:cNvPr>
        <xdr:cNvSpPr txBox="1">
          <a:spLocks noChangeArrowheads="1"/>
        </xdr:cNvSpPr>
      </xdr:nvSpPr>
      <xdr:spPr bwMode="auto">
        <a:xfrm>
          <a:off x="975360" y="5402580"/>
          <a:ext cx="99060" cy="201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636616"/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4A81147D-D495-4726-B05E-C80F68BBB6AD}"/>
            </a:ext>
          </a:extLst>
        </xdr:cNvPr>
        <xdr:cNvSpPr txBox="1">
          <a:spLocks noChangeArrowheads="1"/>
        </xdr:cNvSpPr>
      </xdr:nvSpPr>
      <xdr:spPr bwMode="auto">
        <a:xfrm>
          <a:off x="7772400" y="5402580"/>
          <a:ext cx="99060" cy="63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22</xdr:row>
      <xdr:rowOff>267970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F9880EEA-2503-44DB-9CAA-49DB278B3A52}"/>
            </a:ext>
          </a:extLst>
        </xdr:cNvPr>
        <xdr:cNvSpPr txBox="1">
          <a:spLocks noChangeArrowheads="1"/>
        </xdr:cNvSpPr>
      </xdr:nvSpPr>
      <xdr:spPr bwMode="auto">
        <a:xfrm>
          <a:off x="975360" y="6545580"/>
          <a:ext cx="99060" cy="1197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18</xdr:row>
      <xdr:rowOff>182880</xdr:rowOff>
    </xdr:from>
    <xdr:ext cx="99060" cy="845820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996EB774-F9CB-4795-B950-0BAC01AE6C80}"/>
            </a:ext>
          </a:extLst>
        </xdr:cNvPr>
        <xdr:cNvSpPr txBox="1">
          <a:spLocks noChangeArrowheads="1"/>
        </xdr:cNvSpPr>
      </xdr:nvSpPr>
      <xdr:spPr bwMode="auto">
        <a:xfrm>
          <a:off x="7772400" y="654558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25</xdr:row>
      <xdr:rowOff>49384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63550095-4D42-436C-9135-27BB6E007DA8}"/>
            </a:ext>
          </a:extLst>
        </xdr:cNvPr>
        <xdr:cNvSpPr txBox="1">
          <a:spLocks noChangeArrowheads="1"/>
        </xdr:cNvSpPr>
      </xdr:nvSpPr>
      <xdr:spPr bwMode="auto">
        <a:xfrm>
          <a:off x="975360" y="6248400"/>
          <a:ext cx="99060" cy="233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878680F-2FF2-4CC6-BFE7-3C2EFA75FED0}"/>
            </a:ext>
          </a:extLst>
        </xdr:cNvPr>
        <xdr:cNvSpPr txBox="1">
          <a:spLocks noChangeArrowheads="1"/>
        </xdr:cNvSpPr>
      </xdr:nvSpPr>
      <xdr:spPr bwMode="auto">
        <a:xfrm>
          <a:off x="7772400" y="62484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21</xdr:row>
      <xdr:rowOff>103897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2F54941C-3A37-408E-953F-65C17A0183CF}"/>
            </a:ext>
          </a:extLst>
        </xdr:cNvPr>
        <xdr:cNvSpPr txBox="1">
          <a:spLocks noChangeArrowheads="1"/>
        </xdr:cNvSpPr>
      </xdr:nvSpPr>
      <xdr:spPr bwMode="auto">
        <a:xfrm>
          <a:off x="975360" y="5775960"/>
          <a:ext cx="99060" cy="174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B51D1E42-F29C-487B-8B7D-E04B75DB25D6}"/>
            </a:ext>
          </a:extLst>
        </xdr:cNvPr>
        <xdr:cNvSpPr txBox="1">
          <a:spLocks noChangeArrowheads="1"/>
        </xdr:cNvSpPr>
      </xdr:nvSpPr>
      <xdr:spPr bwMode="auto">
        <a:xfrm>
          <a:off x="7772400" y="736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A6112256-3E79-4556-9584-7DEAEC2EDCB5}"/>
            </a:ext>
          </a:extLst>
        </xdr:cNvPr>
        <xdr:cNvSpPr txBox="1">
          <a:spLocks noChangeArrowheads="1"/>
        </xdr:cNvSpPr>
      </xdr:nvSpPr>
      <xdr:spPr bwMode="auto">
        <a:xfrm>
          <a:off x="7772400" y="89154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C250F748-BBEB-4E71-AACE-D309F91470C5}"/>
            </a:ext>
          </a:extLst>
        </xdr:cNvPr>
        <xdr:cNvSpPr txBox="1">
          <a:spLocks noChangeArrowheads="1"/>
        </xdr:cNvSpPr>
      </xdr:nvSpPr>
      <xdr:spPr bwMode="auto">
        <a:xfrm>
          <a:off x="7772400" y="9799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30</xdr:row>
      <xdr:rowOff>63415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8BE8638B-2DEC-4FB2-9ECF-A03AA0C98791}"/>
            </a:ext>
          </a:extLst>
        </xdr:cNvPr>
        <xdr:cNvSpPr txBox="1">
          <a:spLocks noChangeArrowheads="1"/>
        </xdr:cNvSpPr>
      </xdr:nvSpPr>
      <xdr:spPr bwMode="auto">
        <a:xfrm>
          <a:off x="975360" y="6446520"/>
          <a:ext cx="99060" cy="234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7C530BB-BCC7-4B37-9C17-83133C21F73C}"/>
            </a:ext>
          </a:extLst>
        </xdr:cNvPr>
        <xdr:cNvSpPr txBox="1">
          <a:spLocks noChangeArrowheads="1"/>
        </xdr:cNvSpPr>
      </xdr:nvSpPr>
      <xdr:spPr bwMode="auto">
        <a:xfrm>
          <a:off x="7772400" y="6446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24</xdr:row>
      <xdr:rowOff>147924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C7BA1FF-6392-4128-BF10-2D3C727CE352}"/>
            </a:ext>
          </a:extLst>
        </xdr:cNvPr>
        <xdr:cNvSpPr txBox="1">
          <a:spLocks noChangeArrowheads="1"/>
        </xdr:cNvSpPr>
      </xdr:nvSpPr>
      <xdr:spPr bwMode="auto">
        <a:xfrm>
          <a:off x="975360" y="6172200"/>
          <a:ext cx="99060" cy="174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9DA93FE2-7267-4868-A453-56A6E9ED1C74}"/>
            </a:ext>
          </a:extLst>
        </xdr:cNvPr>
        <xdr:cNvSpPr txBox="1">
          <a:spLocks noChangeArrowheads="1"/>
        </xdr:cNvSpPr>
      </xdr:nvSpPr>
      <xdr:spPr bwMode="auto">
        <a:xfrm>
          <a:off x="7772400" y="7970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8D591FEE-7A86-40ED-B8A6-D38B85B1400E}"/>
            </a:ext>
          </a:extLst>
        </xdr:cNvPr>
        <xdr:cNvSpPr txBox="1">
          <a:spLocks noChangeArrowheads="1"/>
        </xdr:cNvSpPr>
      </xdr:nvSpPr>
      <xdr:spPr bwMode="auto">
        <a:xfrm>
          <a:off x="7772400" y="55778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9A42634B-EE8D-437E-8411-218274048E87}"/>
            </a:ext>
          </a:extLst>
        </xdr:cNvPr>
        <xdr:cNvSpPr txBox="1">
          <a:spLocks noChangeArrowheads="1"/>
        </xdr:cNvSpPr>
      </xdr:nvSpPr>
      <xdr:spPr bwMode="auto">
        <a:xfrm>
          <a:off x="7772400" y="97688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28</xdr:row>
      <xdr:rowOff>77650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A7FAC629-DB72-4CFB-B050-446F8AD21BE4}"/>
            </a:ext>
          </a:extLst>
        </xdr:cNvPr>
        <xdr:cNvSpPr txBox="1">
          <a:spLocks noChangeArrowheads="1"/>
        </xdr:cNvSpPr>
      </xdr:nvSpPr>
      <xdr:spPr bwMode="auto">
        <a:xfrm>
          <a:off x="975360" y="8595360"/>
          <a:ext cx="99060" cy="2180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27</xdr:row>
      <xdr:rowOff>114300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BFD542D7-B8D4-440B-9FC7-50B7896AB0DC}"/>
            </a:ext>
          </a:extLst>
        </xdr:cNvPr>
        <xdr:cNvSpPr txBox="1">
          <a:spLocks noChangeArrowheads="1"/>
        </xdr:cNvSpPr>
      </xdr:nvSpPr>
      <xdr:spPr bwMode="auto">
        <a:xfrm>
          <a:off x="975360" y="6537960"/>
          <a:ext cx="99060" cy="267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845820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A366AA6E-946D-4566-A1A2-A8AB2F9D5185}"/>
            </a:ext>
          </a:extLst>
        </xdr:cNvPr>
        <xdr:cNvSpPr txBox="1">
          <a:spLocks noChangeArrowheads="1"/>
        </xdr:cNvSpPr>
      </xdr:nvSpPr>
      <xdr:spPr bwMode="auto">
        <a:xfrm>
          <a:off x="7772400" y="653796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7D14AEF7-E688-4BA2-BF93-E0C28213E2CA}"/>
            </a:ext>
          </a:extLst>
        </xdr:cNvPr>
        <xdr:cNvSpPr txBox="1">
          <a:spLocks noChangeArrowheads="1"/>
        </xdr:cNvSpPr>
      </xdr:nvSpPr>
      <xdr:spPr bwMode="auto">
        <a:xfrm>
          <a:off x="7772400" y="97688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23</xdr:row>
      <xdr:rowOff>626290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90DE8C2-796A-4443-8038-A1BAF2703BA5}"/>
            </a:ext>
          </a:extLst>
        </xdr:cNvPr>
        <xdr:cNvSpPr txBox="1">
          <a:spLocks noChangeArrowheads="1"/>
        </xdr:cNvSpPr>
      </xdr:nvSpPr>
      <xdr:spPr bwMode="auto">
        <a:xfrm>
          <a:off x="975360" y="8595360"/>
          <a:ext cx="99060" cy="2180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23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4732050-0EF4-457D-AAF8-72C74FF9590C}"/>
            </a:ext>
          </a:extLst>
        </xdr:cNvPr>
        <xdr:cNvSpPr txBox="1">
          <a:spLocks noChangeArrowheads="1"/>
        </xdr:cNvSpPr>
      </xdr:nvSpPr>
      <xdr:spPr bwMode="auto">
        <a:xfrm>
          <a:off x="975360" y="6537960"/>
          <a:ext cx="99060" cy="267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845820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6CCD99F8-C9BF-46FB-8823-6A122D0D9F9E}"/>
            </a:ext>
          </a:extLst>
        </xdr:cNvPr>
        <xdr:cNvSpPr txBox="1">
          <a:spLocks noChangeArrowheads="1"/>
        </xdr:cNvSpPr>
      </xdr:nvSpPr>
      <xdr:spPr bwMode="auto">
        <a:xfrm>
          <a:off x="7772400" y="653796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21</xdr:row>
      <xdr:rowOff>34636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4585FA97-E762-4C35-8870-C4102757C2E4}"/>
            </a:ext>
          </a:extLst>
        </xdr:cNvPr>
        <xdr:cNvSpPr txBox="1">
          <a:spLocks noChangeArrowheads="1"/>
        </xdr:cNvSpPr>
      </xdr:nvSpPr>
      <xdr:spPr bwMode="auto">
        <a:xfrm>
          <a:off x="975360" y="6537960"/>
          <a:ext cx="99060" cy="2015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636616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25393800-C370-4DB0-A192-703BC45BE120}"/>
            </a:ext>
          </a:extLst>
        </xdr:cNvPr>
        <xdr:cNvSpPr txBox="1">
          <a:spLocks noChangeArrowheads="1"/>
        </xdr:cNvSpPr>
      </xdr:nvSpPr>
      <xdr:spPr bwMode="auto">
        <a:xfrm>
          <a:off x="7772400" y="6537960"/>
          <a:ext cx="99060" cy="63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25</xdr:row>
      <xdr:rowOff>278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3D16D3E0-D0B3-4761-861E-98F1745D95C9}"/>
            </a:ext>
          </a:extLst>
        </xdr:cNvPr>
        <xdr:cNvSpPr txBox="1">
          <a:spLocks noChangeArrowheads="1"/>
        </xdr:cNvSpPr>
      </xdr:nvSpPr>
      <xdr:spPr bwMode="auto">
        <a:xfrm>
          <a:off x="975360" y="9159240"/>
          <a:ext cx="99060" cy="2560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D90D446F-D93B-4442-ACBE-1769F3D25875}"/>
            </a:ext>
          </a:extLst>
        </xdr:cNvPr>
        <xdr:cNvSpPr txBox="1">
          <a:spLocks noChangeArrowheads="1"/>
        </xdr:cNvSpPr>
      </xdr:nvSpPr>
      <xdr:spPr bwMode="auto">
        <a:xfrm>
          <a:off x="7772400" y="91592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21</xdr:row>
      <xdr:rowOff>180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56CEBD51-28D2-4037-B413-08D6CF1BD6F5}"/>
            </a:ext>
          </a:extLst>
        </xdr:cNvPr>
        <xdr:cNvSpPr txBox="1">
          <a:spLocks noChangeArrowheads="1"/>
        </xdr:cNvSpPr>
      </xdr:nvSpPr>
      <xdr:spPr bwMode="auto">
        <a:xfrm>
          <a:off x="975360" y="7955280"/>
          <a:ext cx="99060" cy="21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C2E51C6D-9910-4976-B819-E41AE0D44314}"/>
            </a:ext>
          </a:extLst>
        </xdr:cNvPr>
        <xdr:cNvSpPr txBox="1">
          <a:spLocks noChangeArrowheads="1"/>
        </xdr:cNvSpPr>
      </xdr:nvSpPr>
      <xdr:spPr bwMode="auto">
        <a:xfrm>
          <a:off x="7772400" y="1117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80888081-8515-47BA-BDBE-1CBE8CAF1F53}"/>
            </a:ext>
          </a:extLst>
        </xdr:cNvPr>
        <xdr:cNvSpPr txBox="1">
          <a:spLocks noChangeArrowheads="1"/>
        </xdr:cNvSpPr>
      </xdr:nvSpPr>
      <xdr:spPr bwMode="auto">
        <a:xfrm>
          <a:off x="7772400" y="1117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809B6AEA-CEDB-46F5-BA45-82637F36C544}"/>
            </a:ext>
          </a:extLst>
        </xdr:cNvPr>
        <xdr:cNvSpPr txBox="1">
          <a:spLocks noChangeArrowheads="1"/>
        </xdr:cNvSpPr>
      </xdr:nvSpPr>
      <xdr:spPr bwMode="auto">
        <a:xfrm>
          <a:off x="7772400" y="1117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20</xdr:row>
      <xdr:rowOff>847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C0EEC85A-45B4-41DB-9EF1-911C36A140EA}"/>
            </a:ext>
          </a:extLst>
        </xdr:cNvPr>
        <xdr:cNvSpPr txBox="1">
          <a:spLocks noChangeArrowheads="1"/>
        </xdr:cNvSpPr>
      </xdr:nvSpPr>
      <xdr:spPr bwMode="auto">
        <a:xfrm>
          <a:off x="975360" y="6339840"/>
          <a:ext cx="99060" cy="2667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845820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EFEF4EBE-3E57-4B46-8287-8C87B5B4A07C}"/>
            </a:ext>
          </a:extLst>
        </xdr:cNvPr>
        <xdr:cNvSpPr txBox="1">
          <a:spLocks noChangeArrowheads="1"/>
        </xdr:cNvSpPr>
      </xdr:nvSpPr>
      <xdr:spPr bwMode="auto">
        <a:xfrm>
          <a:off x="7772400" y="633984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182880</xdr:rowOff>
    </xdr:from>
    <xdr:to>
      <xdr:col>1</xdr:col>
      <xdr:colOff>586740</xdr:colOff>
      <xdr:row>19</xdr:row>
      <xdr:rowOff>2348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8FF0AB78-83E7-441C-BEBF-C2DB3426A8B5}"/>
            </a:ext>
          </a:extLst>
        </xdr:cNvPr>
        <xdr:cNvSpPr txBox="1">
          <a:spLocks noChangeArrowheads="1"/>
        </xdr:cNvSpPr>
      </xdr:nvSpPr>
      <xdr:spPr bwMode="auto">
        <a:xfrm>
          <a:off x="975360" y="6339840"/>
          <a:ext cx="99060" cy="2007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182880</xdr:rowOff>
    </xdr:from>
    <xdr:ext cx="99060" cy="636616"/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40D85398-0553-4029-AE9B-ADE523625A43}"/>
            </a:ext>
          </a:extLst>
        </xdr:cNvPr>
        <xdr:cNvSpPr txBox="1">
          <a:spLocks noChangeArrowheads="1"/>
        </xdr:cNvSpPr>
      </xdr:nvSpPr>
      <xdr:spPr bwMode="auto">
        <a:xfrm>
          <a:off x="7772400" y="6339840"/>
          <a:ext cx="99060" cy="63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19</xdr:row>
      <xdr:rowOff>99060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EE97E19F-B7A7-4ED6-84E8-7F122E2FE36D}"/>
            </a:ext>
          </a:extLst>
        </xdr:cNvPr>
        <xdr:cNvSpPr txBox="1">
          <a:spLocks noChangeArrowheads="1"/>
        </xdr:cNvSpPr>
      </xdr:nvSpPr>
      <xdr:spPr bwMode="auto">
        <a:xfrm>
          <a:off x="975360" y="7955280"/>
          <a:ext cx="990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18</xdr:row>
      <xdr:rowOff>182880</xdr:rowOff>
    </xdr:from>
    <xdr:ext cx="99060" cy="845820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F32746EB-6703-4AB5-9975-135C5749F9E0}"/>
            </a:ext>
          </a:extLst>
        </xdr:cNvPr>
        <xdr:cNvSpPr txBox="1">
          <a:spLocks noChangeArrowheads="1"/>
        </xdr:cNvSpPr>
      </xdr:nvSpPr>
      <xdr:spPr bwMode="auto">
        <a:xfrm>
          <a:off x="7772400" y="7955280"/>
          <a:ext cx="990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23</xdr:row>
      <xdr:rowOff>1971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F69884-D22C-4842-8725-4AD010CDF618}"/>
            </a:ext>
          </a:extLst>
        </xdr:cNvPr>
        <xdr:cNvSpPr txBox="1">
          <a:spLocks noChangeArrowheads="1"/>
        </xdr:cNvSpPr>
      </xdr:nvSpPr>
      <xdr:spPr bwMode="auto">
        <a:xfrm>
          <a:off x="975360" y="6446520"/>
          <a:ext cx="99060" cy="2341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BB6D5510-4531-4AC3-B8E4-4DC4EC6849C3}"/>
            </a:ext>
          </a:extLst>
        </xdr:cNvPr>
        <xdr:cNvSpPr txBox="1">
          <a:spLocks noChangeArrowheads="1"/>
        </xdr:cNvSpPr>
      </xdr:nvSpPr>
      <xdr:spPr bwMode="auto">
        <a:xfrm>
          <a:off x="7772400" y="6446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21</xdr:row>
      <xdr:rowOff>1450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3E0A7B1-B307-4C23-8150-C9BA890F10C3}"/>
            </a:ext>
          </a:extLst>
        </xdr:cNvPr>
        <xdr:cNvSpPr txBox="1">
          <a:spLocks noChangeArrowheads="1"/>
        </xdr:cNvSpPr>
      </xdr:nvSpPr>
      <xdr:spPr bwMode="auto">
        <a:xfrm>
          <a:off x="975360" y="5974080"/>
          <a:ext cx="99060" cy="17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D06B6741-05BE-4C66-9120-E64023030C55}"/>
            </a:ext>
          </a:extLst>
        </xdr:cNvPr>
        <xdr:cNvSpPr txBox="1">
          <a:spLocks noChangeArrowheads="1"/>
        </xdr:cNvSpPr>
      </xdr:nvSpPr>
      <xdr:spPr bwMode="auto">
        <a:xfrm>
          <a:off x="7772400" y="775716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1FEA844F-4B5B-425C-9B87-317EA0C2E2B1}"/>
            </a:ext>
          </a:extLst>
        </xdr:cNvPr>
        <xdr:cNvSpPr txBox="1">
          <a:spLocks noChangeArrowheads="1"/>
        </xdr:cNvSpPr>
      </xdr:nvSpPr>
      <xdr:spPr bwMode="auto">
        <a:xfrm>
          <a:off x="7772400" y="9494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C33EDAAC-9A42-4E11-8695-CE0C2980686D}"/>
            </a:ext>
          </a:extLst>
        </xdr:cNvPr>
        <xdr:cNvSpPr txBox="1">
          <a:spLocks noChangeArrowheads="1"/>
        </xdr:cNvSpPr>
      </xdr:nvSpPr>
      <xdr:spPr bwMode="auto">
        <a:xfrm>
          <a:off x="7772400" y="10180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15</xdr:row>
      <xdr:rowOff>0</xdr:rowOff>
    </xdr:from>
    <xdr:to>
      <xdr:col>1</xdr:col>
      <xdr:colOff>586740</xdr:colOff>
      <xdr:row>16</xdr:row>
      <xdr:rowOff>209030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E8663FEB-639B-451F-B2EB-F3FBBBFB9E33}"/>
            </a:ext>
          </a:extLst>
        </xdr:cNvPr>
        <xdr:cNvSpPr txBox="1">
          <a:spLocks noChangeArrowheads="1"/>
        </xdr:cNvSpPr>
      </xdr:nvSpPr>
      <xdr:spPr bwMode="auto">
        <a:xfrm>
          <a:off x="975360" y="6408420"/>
          <a:ext cx="99060" cy="63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593E7E43-8E56-46CD-94A2-CFDF2F446915}"/>
            </a:ext>
          </a:extLst>
        </xdr:cNvPr>
        <xdr:cNvSpPr txBox="1">
          <a:spLocks noChangeArrowheads="1"/>
        </xdr:cNvSpPr>
      </xdr:nvSpPr>
      <xdr:spPr bwMode="auto">
        <a:xfrm>
          <a:off x="7787640" y="64084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0</xdr:rowOff>
    </xdr:from>
    <xdr:to>
      <xdr:col>1</xdr:col>
      <xdr:colOff>586740</xdr:colOff>
      <xdr:row>17</xdr:row>
      <xdr:rowOff>140653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0022007-5F9B-45C4-A860-25BB30073859}"/>
            </a:ext>
          </a:extLst>
        </xdr:cNvPr>
        <xdr:cNvSpPr txBox="1">
          <a:spLocks noChangeArrowheads="1"/>
        </xdr:cNvSpPr>
      </xdr:nvSpPr>
      <xdr:spPr bwMode="auto">
        <a:xfrm>
          <a:off x="975360" y="6408420"/>
          <a:ext cx="99060" cy="99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0</xdr:rowOff>
    </xdr:from>
    <xdr:ext cx="99060" cy="632460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8FD2F45-1171-43B9-A9BB-A821D1FB7CF8}"/>
            </a:ext>
          </a:extLst>
        </xdr:cNvPr>
        <xdr:cNvSpPr txBox="1">
          <a:spLocks noChangeArrowheads="1"/>
        </xdr:cNvSpPr>
      </xdr:nvSpPr>
      <xdr:spPr bwMode="auto">
        <a:xfrm>
          <a:off x="7787640" y="6408420"/>
          <a:ext cx="99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20</xdr:row>
      <xdr:rowOff>224790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666B5DB4-4CB5-419F-BD77-66B1D2350BD4}"/>
            </a:ext>
          </a:extLst>
        </xdr:cNvPr>
        <xdr:cNvSpPr txBox="1">
          <a:spLocks noChangeArrowheads="1"/>
        </xdr:cNvSpPr>
      </xdr:nvSpPr>
      <xdr:spPr bwMode="auto">
        <a:xfrm>
          <a:off x="975360" y="8084820"/>
          <a:ext cx="99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18</xdr:row>
      <xdr:rowOff>182880</xdr:rowOff>
    </xdr:from>
    <xdr:ext cx="99060" cy="632460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78EA8066-D5FF-431A-B75C-8D21D4D95EFF}"/>
            </a:ext>
          </a:extLst>
        </xdr:cNvPr>
        <xdr:cNvSpPr txBox="1">
          <a:spLocks noChangeArrowheads="1"/>
        </xdr:cNvSpPr>
      </xdr:nvSpPr>
      <xdr:spPr bwMode="auto">
        <a:xfrm>
          <a:off x="7787640" y="8084820"/>
          <a:ext cx="99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15</xdr:row>
      <xdr:rowOff>0</xdr:rowOff>
    </xdr:from>
    <xdr:to>
      <xdr:col>1</xdr:col>
      <xdr:colOff>586740</xdr:colOff>
      <xdr:row>16</xdr:row>
      <xdr:rowOff>208077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175638F9-B882-45A4-BB10-7AF5A3078C0B}"/>
            </a:ext>
          </a:extLst>
        </xdr:cNvPr>
        <xdr:cNvSpPr txBox="1">
          <a:spLocks noChangeArrowheads="1"/>
        </xdr:cNvSpPr>
      </xdr:nvSpPr>
      <xdr:spPr bwMode="auto">
        <a:xfrm>
          <a:off x="975360" y="5646420"/>
          <a:ext cx="99060" cy="634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2F551F71-1069-4F2D-BCFA-8E6F090843EE}"/>
            </a:ext>
          </a:extLst>
        </xdr:cNvPr>
        <xdr:cNvSpPr txBox="1">
          <a:spLocks noChangeArrowheads="1"/>
        </xdr:cNvSpPr>
      </xdr:nvSpPr>
      <xdr:spPr bwMode="auto">
        <a:xfrm>
          <a:off x="7787640" y="56464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15</xdr:row>
      <xdr:rowOff>0</xdr:rowOff>
    </xdr:from>
    <xdr:to>
      <xdr:col>1</xdr:col>
      <xdr:colOff>586740</xdr:colOff>
      <xdr:row>18</xdr:row>
      <xdr:rowOff>110490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876D939-6668-4BE0-81F6-A5EFDD88009A}"/>
            </a:ext>
          </a:extLst>
        </xdr:cNvPr>
        <xdr:cNvSpPr txBox="1">
          <a:spLocks noChangeArrowheads="1"/>
        </xdr:cNvSpPr>
      </xdr:nvSpPr>
      <xdr:spPr bwMode="auto">
        <a:xfrm>
          <a:off x="975360" y="5646420"/>
          <a:ext cx="99060" cy="994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0</xdr:rowOff>
    </xdr:from>
    <xdr:ext cx="99060" cy="632460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C76DCE8-96D5-42A3-BF38-39CC83CC096D}"/>
            </a:ext>
          </a:extLst>
        </xdr:cNvPr>
        <xdr:cNvSpPr txBox="1">
          <a:spLocks noChangeArrowheads="1"/>
        </xdr:cNvSpPr>
      </xdr:nvSpPr>
      <xdr:spPr bwMode="auto">
        <a:xfrm>
          <a:off x="7787640" y="5646420"/>
          <a:ext cx="99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15</xdr:row>
      <xdr:rowOff>0</xdr:rowOff>
    </xdr:from>
    <xdr:to>
      <xdr:col>1</xdr:col>
      <xdr:colOff>586740</xdr:colOff>
      <xdr:row>16</xdr:row>
      <xdr:rowOff>199505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BA787F7F-1529-44FF-BE0E-EE18AD120736}"/>
            </a:ext>
          </a:extLst>
        </xdr:cNvPr>
        <xdr:cNvSpPr txBox="1">
          <a:spLocks noChangeArrowheads="1"/>
        </xdr:cNvSpPr>
      </xdr:nvSpPr>
      <xdr:spPr bwMode="auto">
        <a:xfrm>
          <a:off x="975360" y="5646420"/>
          <a:ext cx="99060" cy="62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15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9861C5C-061E-4221-91AE-E8B9F9F92557}"/>
            </a:ext>
          </a:extLst>
        </xdr:cNvPr>
        <xdr:cNvSpPr txBox="1">
          <a:spLocks noChangeArrowheads="1"/>
        </xdr:cNvSpPr>
      </xdr:nvSpPr>
      <xdr:spPr bwMode="auto">
        <a:xfrm>
          <a:off x="7787640" y="56464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678CCFEC-2BE9-4E53-839C-C87BAA70EADB}"/>
            </a:ext>
          </a:extLst>
        </xdr:cNvPr>
        <xdr:cNvSpPr txBox="1">
          <a:spLocks noChangeArrowheads="1"/>
        </xdr:cNvSpPr>
      </xdr:nvSpPr>
      <xdr:spPr bwMode="auto">
        <a:xfrm>
          <a:off x="7772400" y="5455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23</xdr:row>
      <xdr:rowOff>2297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C7EF8EB-AB0E-4BC3-B2CE-8390FF50622D}"/>
            </a:ext>
          </a:extLst>
        </xdr:cNvPr>
        <xdr:cNvSpPr txBox="1">
          <a:spLocks noChangeArrowheads="1"/>
        </xdr:cNvSpPr>
      </xdr:nvSpPr>
      <xdr:spPr bwMode="auto">
        <a:xfrm>
          <a:off x="975360" y="5181600"/>
          <a:ext cx="99060" cy="151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D58DCB3D-87E9-40A9-9F31-EF91039DEED8}"/>
            </a:ext>
          </a:extLst>
        </xdr:cNvPr>
        <xdr:cNvSpPr txBox="1">
          <a:spLocks noChangeArrowheads="1"/>
        </xdr:cNvSpPr>
      </xdr:nvSpPr>
      <xdr:spPr bwMode="auto">
        <a:xfrm>
          <a:off x="7772400" y="6446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26</xdr:row>
      <xdr:rowOff>96277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D7369E2F-C8B8-4A90-A555-71AC9D9BE550}"/>
            </a:ext>
          </a:extLst>
        </xdr:cNvPr>
        <xdr:cNvSpPr txBox="1">
          <a:spLocks noChangeArrowheads="1"/>
        </xdr:cNvSpPr>
      </xdr:nvSpPr>
      <xdr:spPr bwMode="auto">
        <a:xfrm>
          <a:off x="975360" y="6172200"/>
          <a:ext cx="99060" cy="17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9558FAF-E028-463C-A88B-2507F58BC4D3}"/>
            </a:ext>
          </a:extLst>
        </xdr:cNvPr>
        <xdr:cNvSpPr txBox="1">
          <a:spLocks noChangeArrowheads="1"/>
        </xdr:cNvSpPr>
      </xdr:nvSpPr>
      <xdr:spPr bwMode="auto">
        <a:xfrm>
          <a:off x="7772400" y="75590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30</xdr:row>
      <xdr:rowOff>47691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A358B367-ADD3-4FB1-AA25-C0F9F0F4F940}"/>
            </a:ext>
          </a:extLst>
        </xdr:cNvPr>
        <xdr:cNvSpPr txBox="1">
          <a:spLocks noChangeArrowheads="1"/>
        </xdr:cNvSpPr>
      </xdr:nvSpPr>
      <xdr:spPr bwMode="auto">
        <a:xfrm>
          <a:off x="975360" y="7040880"/>
          <a:ext cx="99060" cy="233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DF61CC3-33E4-4ECD-A9F3-15F3C22078B7}"/>
            </a:ext>
          </a:extLst>
        </xdr:cNvPr>
        <xdr:cNvSpPr txBox="1">
          <a:spLocks noChangeArrowheads="1"/>
        </xdr:cNvSpPr>
      </xdr:nvSpPr>
      <xdr:spPr bwMode="auto">
        <a:xfrm>
          <a:off x="7772400" y="704088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26</xdr:row>
      <xdr:rowOff>123370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426D2B3-5C11-470F-B52F-33F1FD1AB4B0}"/>
            </a:ext>
          </a:extLst>
        </xdr:cNvPr>
        <xdr:cNvSpPr txBox="1">
          <a:spLocks noChangeArrowheads="1"/>
        </xdr:cNvSpPr>
      </xdr:nvSpPr>
      <xdr:spPr bwMode="auto">
        <a:xfrm>
          <a:off x="975360" y="6370320"/>
          <a:ext cx="99060" cy="17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344802CC-E6CF-4951-A66E-F85741EAB6E7}"/>
            </a:ext>
          </a:extLst>
        </xdr:cNvPr>
        <xdr:cNvSpPr txBox="1">
          <a:spLocks noChangeArrowheads="1"/>
        </xdr:cNvSpPr>
      </xdr:nvSpPr>
      <xdr:spPr bwMode="auto">
        <a:xfrm>
          <a:off x="7772400" y="8351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84B2D18D-5FDE-4F00-97BA-CDFB360F73BC}"/>
            </a:ext>
          </a:extLst>
        </xdr:cNvPr>
        <xdr:cNvSpPr txBox="1">
          <a:spLocks noChangeArrowheads="1"/>
        </xdr:cNvSpPr>
      </xdr:nvSpPr>
      <xdr:spPr bwMode="auto">
        <a:xfrm>
          <a:off x="7772400" y="989076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487680</xdr:colOff>
      <xdr:row>19</xdr:row>
      <xdr:rowOff>0</xdr:rowOff>
    </xdr:from>
    <xdr:ext cx="99060" cy="629689"/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4D257F6F-137B-4748-B204-F1D98EFFB39B}"/>
            </a:ext>
          </a:extLst>
        </xdr:cNvPr>
        <xdr:cNvSpPr txBox="1">
          <a:spLocks noChangeArrowheads="1"/>
        </xdr:cNvSpPr>
      </xdr:nvSpPr>
      <xdr:spPr bwMode="auto">
        <a:xfrm>
          <a:off x="7772400" y="64465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17</xdr:row>
      <xdr:rowOff>182880</xdr:rowOff>
    </xdr:from>
    <xdr:to>
      <xdr:col>1</xdr:col>
      <xdr:colOff>586740</xdr:colOff>
      <xdr:row>25</xdr:row>
      <xdr:rowOff>103897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3F0AFAD-CF7A-418B-B614-7AF36A05535D}"/>
            </a:ext>
          </a:extLst>
        </xdr:cNvPr>
        <xdr:cNvSpPr txBox="1">
          <a:spLocks noChangeArrowheads="1"/>
        </xdr:cNvSpPr>
      </xdr:nvSpPr>
      <xdr:spPr bwMode="auto">
        <a:xfrm>
          <a:off x="975360" y="5974080"/>
          <a:ext cx="99060" cy="174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23</xdr:row>
      <xdr:rowOff>0</xdr:rowOff>
    </xdr:from>
    <xdr:ext cx="99060" cy="629689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9DDEA6CA-D685-4A35-9DEB-6ED4E5465ADD}"/>
            </a:ext>
          </a:extLst>
        </xdr:cNvPr>
        <xdr:cNvSpPr txBox="1">
          <a:spLocks noChangeArrowheads="1"/>
        </xdr:cNvSpPr>
      </xdr:nvSpPr>
      <xdr:spPr bwMode="auto">
        <a:xfrm>
          <a:off x="7772400" y="75590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30</xdr:row>
      <xdr:rowOff>49384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1724762B-5A8A-4F6A-A436-EC4CF08140EF}"/>
            </a:ext>
          </a:extLst>
        </xdr:cNvPr>
        <xdr:cNvSpPr txBox="1">
          <a:spLocks noChangeArrowheads="1"/>
        </xdr:cNvSpPr>
      </xdr:nvSpPr>
      <xdr:spPr bwMode="auto">
        <a:xfrm>
          <a:off x="975360" y="7894320"/>
          <a:ext cx="99060" cy="233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53B4ED88-7D9B-426F-B996-1B04E82EF9AA}"/>
            </a:ext>
          </a:extLst>
        </xdr:cNvPr>
        <xdr:cNvSpPr txBox="1">
          <a:spLocks noChangeArrowheads="1"/>
        </xdr:cNvSpPr>
      </xdr:nvSpPr>
      <xdr:spPr bwMode="auto">
        <a:xfrm>
          <a:off x="7772400" y="7894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26</xdr:row>
      <xdr:rowOff>121677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6EF9D145-EB6E-4BE7-84E3-C6781E8FE759}"/>
            </a:ext>
          </a:extLst>
        </xdr:cNvPr>
        <xdr:cNvSpPr txBox="1">
          <a:spLocks noChangeArrowheads="1"/>
        </xdr:cNvSpPr>
      </xdr:nvSpPr>
      <xdr:spPr bwMode="auto">
        <a:xfrm>
          <a:off x="975360" y="7010400"/>
          <a:ext cx="99060" cy="1767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D5731AE3-A756-438C-A9FC-E1F8CDEA1663}"/>
            </a:ext>
          </a:extLst>
        </xdr:cNvPr>
        <xdr:cNvSpPr txBox="1">
          <a:spLocks noChangeArrowheads="1"/>
        </xdr:cNvSpPr>
      </xdr:nvSpPr>
      <xdr:spPr bwMode="auto">
        <a:xfrm>
          <a:off x="7772400" y="9418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E3826991-FFEE-4539-B83A-CD7777D44745}"/>
            </a:ext>
          </a:extLst>
        </xdr:cNvPr>
        <xdr:cNvSpPr txBox="1">
          <a:spLocks noChangeArrowheads="1"/>
        </xdr:cNvSpPr>
      </xdr:nvSpPr>
      <xdr:spPr bwMode="auto">
        <a:xfrm>
          <a:off x="7772400" y="10561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27446897-4E85-494A-BD3A-B50B94E62B02}"/>
            </a:ext>
          </a:extLst>
        </xdr:cNvPr>
        <xdr:cNvSpPr txBox="1">
          <a:spLocks noChangeArrowheads="1"/>
        </xdr:cNvSpPr>
      </xdr:nvSpPr>
      <xdr:spPr bwMode="auto">
        <a:xfrm>
          <a:off x="7772400" y="116586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24</xdr:row>
      <xdr:rowOff>195858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CAD68BF1-603B-4B76-9CE2-4F1FAF404F30}"/>
            </a:ext>
          </a:extLst>
        </xdr:cNvPr>
        <xdr:cNvSpPr txBox="1">
          <a:spLocks noChangeArrowheads="1"/>
        </xdr:cNvSpPr>
      </xdr:nvSpPr>
      <xdr:spPr bwMode="auto">
        <a:xfrm>
          <a:off x="975360" y="6248400"/>
          <a:ext cx="99060" cy="2329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D59BED3-3D1B-427D-9004-FD2EBB0EB8BB}"/>
            </a:ext>
          </a:extLst>
        </xdr:cNvPr>
        <xdr:cNvSpPr txBox="1">
          <a:spLocks noChangeArrowheads="1"/>
        </xdr:cNvSpPr>
      </xdr:nvSpPr>
      <xdr:spPr bwMode="auto">
        <a:xfrm>
          <a:off x="7772400" y="624840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23</xdr:row>
      <xdr:rowOff>195337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3434B88-582E-4BB3-89AC-38F1F1C99CB5}"/>
            </a:ext>
          </a:extLst>
        </xdr:cNvPr>
        <xdr:cNvSpPr txBox="1">
          <a:spLocks noChangeArrowheads="1"/>
        </xdr:cNvSpPr>
      </xdr:nvSpPr>
      <xdr:spPr bwMode="auto">
        <a:xfrm>
          <a:off x="975360" y="5775960"/>
          <a:ext cx="99060" cy="174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BBE9478B-0115-4363-9110-EFB61AB494CF}"/>
            </a:ext>
          </a:extLst>
        </xdr:cNvPr>
        <xdr:cNvSpPr txBox="1">
          <a:spLocks noChangeArrowheads="1"/>
        </xdr:cNvSpPr>
      </xdr:nvSpPr>
      <xdr:spPr bwMode="auto">
        <a:xfrm>
          <a:off x="7772400" y="736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FD42B833-E5D1-4BBA-B668-7C72C0F3B728}"/>
            </a:ext>
          </a:extLst>
        </xdr:cNvPr>
        <xdr:cNvSpPr txBox="1">
          <a:spLocks noChangeArrowheads="1"/>
        </xdr:cNvSpPr>
      </xdr:nvSpPr>
      <xdr:spPr bwMode="auto">
        <a:xfrm>
          <a:off x="7772400" y="870204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61D8C6A0-2AFC-4AE0-A94E-7AF0C2EEDDFB}"/>
            </a:ext>
          </a:extLst>
        </xdr:cNvPr>
        <xdr:cNvSpPr txBox="1">
          <a:spLocks noChangeArrowheads="1"/>
        </xdr:cNvSpPr>
      </xdr:nvSpPr>
      <xdr:spPr bwMode="auto">
        <a:xfrm>
          <a:off x="7772400" y="958596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27</xdr:row>
      <xdr:rowOff>137437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E9C106CE-3670-412F-A6FC-47E576E45CE6}"/>
            </a:ext>
          </a:extLst>
        </xdr:cNvPr>
        <xdr:cNvSpPr txBox="1">
          <a:spLocks noChangeArrowheads="1"/>
        </xdr:cNvSpPr>
      </xdr:nvSpPr>
      <xdr:spPr bwMode="auto">
        <a:xfrm>
          <a:off x="975360" y="7894320"/>
          <a:ext cx="99060" cy="234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C0DFE119-A819-49C9-A5F7-BF09AA933C2F}"/>
            </a:ext>
          </a:extLst>
        </xdr:cNvPr>
        <xdr:cNvSpPr txBox="1">
          <a:spLocks noChangeArrowheads="1"/>
        </xdr:cNvSpPr>
      </xdr:nvSpPr>
      <xdr:spPr bwMode="auto">
        <a:xfrm>
          <a:off x="7772400" y="7894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23</xdr:row>
      <xdr:rowOff>228357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3556967F-AEC7-4C9C-B7A1-0FC504B17B2D}"/>
            </a:ext>
          </a:extLst>
        </xdr:cNvPr>
        <xdr:cNvSpPr txBox="1">
          <a:spLocks noChangeArrowheads="1"/>
        </xdr:cNvSpPr>
      </xdr:nvSpPr>
      <xdr:spPr bwMode="auto">
        <a:xfrm>
          <a:off x="975360" y="7010400"/>
          <a:ext cx="99060" cy="1767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CAC2050D-5DAE-4419-A48A-3010436574C9}"/>
            </a:ext>
          </a:extLst>
        </xdr:cNvPr>
        <xdr:cNvSpPr txBox="1">
          <a:spLocks noChangeArrowheads="1"/>
        </xdr:cNvSpPr>
      </xdr:nvSpPr>
      <xdr:spPr bwMode="auto">
        <a:xfrm>
          <a:off x="7772400" y="9418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5758A051-6CC5-435C-BD50-8561228D3EFF}"/>
            </a:ext>
          </a:extLst>
        </xdr:cNvPr>
        <xdr:cNvSpPr txBox="1">
          <a:spLocks noChangeArrowheads="1"/>
        </xdr:cNvSpPr>
      </xdr:nvSpPr>
      <xdr:spPr bwMode="auto">
        <a:xfrm>
          <a:off x="7772400" y="1117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384AC40B-0A76-45FC-9B4A-94C86ABD2823}"/>
            </a:ext>
          </a:extLst>
        </xdr:cNvPr>
        <xdr:cNvSpPr txBox="1">
          <a:spLocks noChangeArrowheads="1"/>
        </xdr:cNvSpPr>
      </xdr:nvSpPr>
      <xdr:spPr bwMode="auto">
        <a:xfrm>
          <a:off x="7772400" y="12466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20</xdr:row>
      <xdr:rowOff>0</xdr:rowOff>
    </xdr:from>
    <xdr:to>
      <xdr:col>1</xdr:col>
      <xdr:colOff>586740</xdr:colOff>
      <xdr:row>27</xdr:row>
      <xdr:rowOff>137437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1453C383-FE0C-4FF1-B805-6E763C7A7270}"/>
            </a:ext>
          </a:extLst>
        </xdr:cNvPr>
        <xdr:cNvSpPr txBox="1">
          <a:spLocks noChangeArrowheads="1"/>
        </xdr:cNvSpPr>
      </xdr:nvSpPr>
      <xdr:spPr bwMode="auto">
        <a:xfrm>
          <a:off x="975360" y="7894320"/>
          <a:ext cx="99060" cy="234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20</xdr:row>
      <xdr:rowOff>0</xdr:rowOff>
    </xdr:from>
    <xdr:ext cx="99060" cy="629689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1E5A829-3961-4BE5-97B4-535D47F06BFC}"/>
            </a:ext>
          </a:extLst>
        </xdr:cNvPr>
        <xdr:cNvSpPr txBox="1">
          <a:spLocks noChangeArrowheads="1"/>
        </xdr:cNvSpPr>
      </xdr:nvSpPr>
      <xdr:spPr bwMode="auto">
        <a:xfrm>
          <a:off x="7772400" y="7894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487680</xdr:colOff>
      <xdr:row>18</xdr:row>
      <xdr:rowOff>182880</xdr:rowOff>
    </xdr:from>
    <xdr:to>
      <xdr:col>1</xdr:col>
      <xdr:colOff>586740</xdr:colOff>
      <xdr:row>23</xdr:row>
      <xdr:rowOff>197877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9FE48F70-9EFC-401E-A119-E3100ECEB094}"/>
            </a:ext>
          </a:extLst>
        </xdr:cNvPr>
        <xdr:cNvSpPr txBox="1">
          <a:spLocks noChangeArrowheads="1"/>
        </xdr:cNvSpPr>
      </xdr:nvSpPr>
      <xdr:spPr bwMode="auto">
        <a:xfrm>
          <a:off x="975360" y="7010400"/>
          <a:ext cx="99060" cy="1767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487680</xdr:colOff>
      <xdr:row>24</xdr:row>
      <xdr:rowOff>0</xdr:rowOff>
    </xdr:from>
    <xdr:ext cx="99060" cy="629689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603A29-8157-4FC4-AD39-3F25E6FEAB1B}"/>
            </a:ext>
          </a:extLst>
        </xdr:cNvPr>
        <xdr:cNvSpPr txBox="1">
          <a:spLocks noChangeArrowheads="1"/>
        </xdr:cNvSpPr>
      </xdr:nvSpPr>
      <xdr:spPr bwMode="auto">
        <a:xfrm>
          <a:off x="7772400" y="9418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29</xdr:row>
      <xdr:rowOff>0</xdr:rowOff>
    </xdr:from>
    <xdr:ext cx="99060" cy="629689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49BEB568-9C16-424E-8FD4-653D5CB14FED}"/>
            </a:ext>
          </a:extLst>
        </xdr:cNvPr>
        <xdr:cNvSpPr txBox="1">
          <a:spLocks noChangeArrowheads="1"/>
        </xdr:cNvSpPr>
      </xdr:nvSpPr>
      <xdr:spPr bwMode="auto">
        <a:xfrm>
          <a:off x="7772400" y="111709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487680</xdr:colOff>
      <xdr:row>32</xdr:row>
      <xdr:rowOff>0</xdr:rowOff>
    </xdr:from>
    <xdr:ext cx="99060" cy="629689"/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D6258D3D-07C1-4257-99F6-83FB3BB1798F}"/>
            </a:ext>
          </a:extLst>
        </xdr:cNvPr>
        <xdr:cNvSpPr txBox="1">
          <a:spLocks noChangeArrowheads="1"/>
        </xdr:cNvSpPr>
      </xdr:nvSpPr>
      <xdr:spPr bwMode="auto">
        <a:xfrm>
          <a:off x="7772400" y="12466320"/>
          <a:ext cx="99060" cy="62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="55" zoomScaleNormal="55" zoomScalePageLayoutView="85" workbookViewId="0">
      <pane ySplit="6" topLeftCell="A22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18</v>
      </c>
      <c r="B3" s="15"/>
      <c r="C3" s="15"/>
      <c r="D3" s="15"/>
      <c r="E3" s="15"/>
      <c r="F3" s="15"/>
      <c r="G3" s="15" t="str">
        <f>A3</f>
        <v>4. XÃ NẬM KÈ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28" t="s">
        <v>64</v>
      </c>
      <c r="B8" s="129"/>
      <c r="C8" s="31"/>
      <c r="D8" s="31"/>
      <c r="E8" s="31"/>
      <c r="F8" s="36"/>
      <c r="G8" s="128" t="s">
        <v>64</v>
      </c>
      <c r="H8" s="129"/>
      <c r="I8" s="31"/>
      <c r="J8" s="31"/>
      <c r="K8" s="31"/>
      <c r="L8" s="36"/>
      <c r="M8" s="20"/>
      <c r="N8" s="20"/>
      <c r="O8" s="20"/>
      <c r="P8" s="20"/>
    </row>
    <row r="9" spans="1:16">
      <c r="A9" s="42">
        <v>1</v>
      </c>
      <c r="B9" s="32" t="s">
        <v>65</v>
      </c>
      <c r="C9" s="44"/>
      <c r="D9" s="44"/>
      <c r="E9" s="44"/>
      <c r="F9" s="36"/>
      <c r="G9" s="42">
        <v>1</v>
      </c>
      <c r="H9" s="32" t="s">
        <v>65</v>
      </c>
      <c r="I9" s="44"/>
      <c r="J9" s="44"/>
      <c r="K9" s="44"/>
      <c r="L9" s="36"/>
      <c r="M9" s="91" t="e">
        <f t="shared" ref="M9:P18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3">
      <c r="A10" s="34" t="s">
        <v>12</v>
      </c>
      <c r="B10" s="35" t="s">
        <v>92</v>
      </c>
      <c r="C10" s="36">
        <v>42</v>
      </c>
      <c r="D10" s="6">
        <v>34</v>
      </c>
      <c r="E10" s="36">
        <v>28</v>
      </c>
      <c r="F10" s="36"/>
      <c r="G10" s="34" t="s">
        <v>12</v>
      </c>
      <c r="H10" s="35" t="s">
        <v>100</v>
      </c>
      <c r="I10" s="36">
        <v>42</v>
      </c>
      <c r="J10" s="6">
        <v>34</v>
      </c>
      <c r="K10" s="36">
        <v>28</v>
      </c>
      <c r="L10" s="36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34" t="s">
        <v>12</v>
      </c>
      <c r="B11" s="39" t="s">
        <v>94</v>
      </c>
      <c r="C11" s="40">
        <v>37</v>
      </c>
      <c r="D11" s="33">
        <v>31</v>
      </c>
      <c r="E11" s="33">
        <v>26</v>
      </c>
      <c r="F11" s="36"/>
      <c r="G11" s="34" t="s">
        <v>12</v>
      </c>
      <c r="H11" s="39" t="s">
        <v>101</v>
      </c>
      <c r="I11" s="40">
        <v>37</v>
      </c>
      <c r="J11" s="33">
        <v>31</v>
      </c>
      <c r="K11" s="33">
        <v>26</v>
      </c>
      <c r="L11" s="36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42">
        <v>2</v>
      </c>
      <c r="B12" s="32" t="s">
        <v>70</v>
      </c>
      <c r="C12" s="44"/>
      <c r="D12" s="44"/>
      <c r="E12" s="44"/>
      <c r="F12" s="36"/>
      <c r="G12" s="42">
        <v>2</v>
      </c>
      <c r="H12" s="32" t="s">
        <v>70</v>
      </c>
      <c r="I12" s="44"/>
      <c r="J12" s="44"/>
      <c r="K12" s="44"/>
      <c r="L12" s="3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s="15" customFormat="1" ht="33">
      <c r="A13" s="34" t="s">
        <v>12</v>
      </c>
      <c r="B13" s="35" t="s">
        <v>92</v>
      </c>
      <c r="C13" s="36">
        <v>35</v>
      </c>
      <c r="D13" s="38">
        <v>28</v>
      </c>
      <c r="E13" s="38">
        <v>24</v>
      </c>
      <c r="F13" s="36"/>
      <c r="G13" s="34" t="s">
        <v>12</v>
      </c>
      <c r="H13" s="35" t="s">
        <v>100</v>
      </c>
      <c r="I13" s="36">
        <v>35</v>
      </c>
      <c r="J13" s="38">
        <v>28</v>
      </c>
      <c r="K13" s="38">
        <v>24</v>
      </c>
      <c r="L13" s="36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34" t="s">
        <v>12</v>
      </c>
      <c r="B14" s="35" t="s">
        <v>94</v>
      </c>
      <c r="C14" s="36">
        <v>30</v>
      </c>
      <c r="D14" s="38">
        <v>25</v>
      </c>
      <c r="E14" s="38">
        <v>22</v>
      </c>
      <c r="F14" s="36"/>
      <c r="G14" s="34" t="s">
        <v>12</v>
      </c>
      <c r="H14" s="39" t="s">
        <v>101</v>
      </c>
      <c r="I14" s="36">
        <v>30</v>
      </c>
      <c r="J14" s="38">
        <v>25</v>
      </c>
      <c r="K14" s="38">
        <v>22</v>
      </c>
      <c r="L14" s="36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42">
        <v>3</v>
      </c>
      <c r="B15" s="32" t="s">
        <v>72</v>
      </c>
      <c r="C15" s="44"/>
      <c r="D15" s="44"/>
      <c r="E15" s="44"/>
      <c r="F15" s="36"/>
      <c r="G15" s="42">
        <v>3</v>
      </c>
      <c r="H15" s="32" t="s">
        <v>72</v>
      </c>
      <c r="I15" s="44"/>
      <c r="J15" s="44"/>
      <c r="K15" s="44"/>
      <c r="L15" s="36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3">
      <c r="A16" s="34" t="s">
        <v>12</v>
      </c>
      <c r="B16" s="35" t="s">
        <v>92</v>
      </c>
      <c r="C16" s="36">
        <v>31</v>
      </c>
      <c r="D16" s="6">
        <v>28</v>
      </c>
      <c r="E16" s="36">
        <v>22</v>
      </c>
      <c r="F16" s="36"/>
      <c r="G16" s="34" t="s">
        <v>12</v>
      </c>
      <c r="H16" s="35" t="s">
        <v>100</v>
      </c>
      <c r="I16" s="36">
        <v>31</v>
      </c>
      <c r="J16" s="6">
        <v>28</v>
      </c>
      <c r="K16" s="36">
        <v>22</v>
      </c>
      <c r="L16" s="36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34" t="s">
        <v>12</v>
      </c>
      <c r="B17" s="35" t="s">
        <v>94</v>
      </c>
      <c r="C17" s="36">
        <v>28</v>
      </c>
      <c r="D17" s="6">
        <v>24</v>
      </c>
      <c r="E17" s="36">
        <v>20</v>
      </c>
      <c r="F17" s="36"/>
      <c r="G17" s="34" t="s">
        <v>12</v>
      </c>
      <c r="H17" s="39" t="s">
        <v>101</v>
      </c>
      <c r="I17" s="36">
        <v>28</v>
      </c>
      <c r="J17" s="6">
        <v>24</v>
      </c>
      <c r="K17" s="36">
        <v>20</v>
      </c>
      <c r="L17" s="36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42">
        <v>4</v>
      </c>
      <c r="B18" s="32" t="s">
        <v>73</v>
      </c>
      <c r="C18" s="44"/>
      <c r="D18" s="44"/>
      <c r="E18" s="44"/>
      <c r="F18" s="36"/>
      <c r="G18" s="42">
        <v>4</v>
      </c>
      <c r="H18" s="32" t="s">
        <v>73</v>
      </c>
      <c r="I18" s="44"/>
      <c r="J18" s="44"/>
      <c r="K18" s="44"/>
      <c r="L18" s="3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34" t="s">
        <v>12</v>
      </c>
      <c r="B19" s="35" t="s">
        <v>92</v>
      </c>
      <c r="C19" s="36">
        <v>23</v>
      </c>
      <c r="D19" s="6">
        <v>20</v>
      </c>
      <c r="E19" s="36">
        <v>16</v>
      </c>
      <c r="F19" s="36"/>
      <c r="G19" s="34" t="s">
        <v>12</v>
      </c>
      <c r="H19" s="35" t="s">
        <v>100</v>
      </c>
      <c r="I19" s="36">
        <v>23</v>
      </c>
      <c r="J19" s="6">
        <v>20</v>
      </c>
      <c r="K19" s="36">
        <v>16</v>
      </c>
      <c r="L19" s="36"/>
      <c r="M19" s="91">
        <f t="shared" ref="M19:M32" si="1">(I19-C19)/C19*100%</f>
        <v>0</v>
      </c>
      <c r="N19" s="91">
        <f t="shared" ref="N19:N32" si="2">(J19-D19)/D19*100%</f>
        <v>0</v>
      </c>
      <c r="O19" s="91">
        <f t="shared" ref="O19:O32" si="3">(K19-E19)/E19*100%</f>
        <v>0</v>
      </c>
      <c r="P19" s="91" t="e">
        <f t="shared" ref="P19:P32" si="4">(L19-F19)/F19*100%</f>
        <v>#DIV/0!</v>
      </c>
    </row>
    <row r="20" spans="1:16">
      <c r="A20" s="34" t="s">
        <v>12</v>
      </c>
      <c r="B20" s="35" t="s">
        <v>94</v>
      </c>
      <c r="C20" s="41">
        <v>21</v>
      </c>
      <c r="D20" s="33">
        <v>19</v>
      </c>
      <c r="E20" s="33">
        <v>17</v>
      </c>
      <c r="F20" s="36"/>
      <c r="G20" s="34" t="s">
        <v>12</v>
      </c>
      <c r="H20" s="39" t="s">
        <v>101</v>
      </c>
      <c r="I20" s="41">
        <v>21</v>
      </c>
      <c r="J20" s="33">
        <v>19</v>
      </c>
      <c r="K20" s="33">
        <v>17</v>
      </c>
      <c r="L20" s="36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128" t="s">
        <v>74</v>
      </c>
      <c r="B21" s="129"/>
      <c r="C21" s="31"/>
      <c r="D21" s="31"/>
      <c r="E21" s="31"/>
      <c r="F21" s="36"/>
      <c r="G21" s="128" t="s">
        <v>74</v>
      </c>
      <c r="H21" s="129"/>
      <c r="I21" s="31"/>
      <c r="J21" s="31"/>
      <c r="K21" s="31"/>
      <c r="L21" s="36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 ht="33">
      <c r="A22" s="34" t="s">
        <v>12</v>
      </c>
      <c r="B22" s="35" t="s">
        <v>92</v>
      </c>
      <c r="C22" s="41">
        <v>42</v>
      </c>
      <c r="D22" s="38">
        <v>34</v>
      </c>
      <c r="E22" s="38">
        <v>28</v>
      </c>
      <c r="F22" s="36"/>
      <c r="G22" s="34" t="s">
        <v>12</v>
      </c>
      <c r="H22" s="35" t="s">
        <v>100</v>
      </c>
      <c r="I22" s="41">
        <v>42</v>
      </c>
      <c r="J22" s="38">
        <v>34</v>
      </c>
      <c r="K22" s="38">
        <v>28</v>
      </c>
      <c r="L22" s="36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34" t="s">
        <v>12</v>
      </c>
      <c r="B23" s="35" t="s">
        <v>94</v>
      </c>
      <c r="C23" s="41">
        <v>35</v>
      </c>
      <c r="D23" s="38">
        <v>31</v>
      </c>
      <c r="E23" s="38">
        <v>26</v>
      </c>
      <c r="F23" s="36"/>
      <c r="G23" s="34" t="s">
        <v>12</v>
      </c>
      <c r="H23" s="39" t="s">
        <v>101</v>
      </c>
      <c r="I23" s="41">
        <v>35</v>
      </c>
      <c r="J23" s="38">
        <v>31</v>
      </c>
      <c r="K23" s="38">
        <v>26</v>
      </c>
      <c r="L23" s="36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28" t="s">
        <v>75</v>
      </c>
      <c r="B24" s="129"/>
      <c r="C24" s="31"/>
      <c r="D24" s="31"/>
      <c r="E24" s="31"/>
      <c r="F24" s="36"/>
      <c r="G24" s="128" t="s">
        <v>75</v>
      </c>
      <c r="H24" s="129"/>
      <c r="I24" s="31"/>
      <c r="J24" s="31"/>
      <c r="K24" s="31"/>
      <c r="L24" s="36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34" t="s">
        <v>12</v>
      </c>
      <c r="B25" s="35" t="s">
        <v>76</v>
      </c>
      <c r="C25" s="41">
        <v>8</v>
      </c>
      <c r="D25" s="38">
        <v>6</v>
      </c>
      <c r="E25" s="38">
        <v>6</v>
      </c>
      <c r="F25" s="36"/>
      <c r="G25" s="34" t="s">
        <v>12</v>
      </c>
      <c r="H25" s="35" t="s">
        <v>76</v>
      </c>
      <c r="I25" s="41">
        <v>8</v>
      </c>
      <c r="J25" s="38">
        <v>6</v>
      </c>
      <c r="K25" s="38">
        <v>6</v>
      </c>
      <c r="L25" s="36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34" t="s">
        <v>12</v>
      </c>
      <c r="B26" s="35" t="s">
        <v>79</v>
      </c>
      <c r="C26" s="41">
        <v>6</v>
      </c>
      <c r="D26" s="38">
        <v>5</v>
      </c>
      <c r="E26" s="38">
        <v>5</v>
      </c>
      <c r="F26" s="36"/>
      <c r="G26" s="34" t="s">
        <v>12</v>
      </c>
      <c r="H26" s="35" t="s">
        <v>79</v>
      </c>
      <c r="I26" s="41">
        <v>6</v>
      </c>
      <c r="J26" s="38">
        <v>5</v>
      </c>
      <c r="K26" s="38">
        <v>5</v>
      </c>
      <c r="L26" s="36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128" t="s">
        <v>80</v>
      </c>
      <c r="B27" s="129"/>
      <c r="C27" s="31"/>
      <c r="D27" s="31"/>
      <c r="E27" s="31"/>
      <c r="F27" s="36"/>
      <c r="G27" s="128" t="s">
        <v>80</v>
      </c>
      <c r="H27" s="129"/>
      <c r="I27" s="31"/>
      <c r="J27" s="31"/>
      <c r="K27" s="31"/>
      <c r="L27" s="36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33">
      <c r="A28" s="34" t="s">
        <v>12</v>
      </c>
      <c r="B28" s="35" t="s">
        <v>92</v>
      </c>
      <c r="C28" s="41">
        <v>42</v>
      </c>
      <c r="D28" s="38">
        <v>37</v>
      </c>
      <c r="E28" s="38">
        <v>29</v>
      </c>
      <c r="F28" s="36"/>
      <c r="G28" s="34" t="s">
        <v>12</v>
      </c>
      <c r="H28" s="35" t="s">
        <v>100</v>
      </c>
      <c r="I28" s="41">
        <v>42</v>
      </c>
      <c r="J28" s="38">
        <v>37</v>
      </c>
      <c r="K28" s="38">
        <v>29</v>
      </c>
      <c r="L28" s="36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34" t="s">
        <v>12</v>
      </c>
      <c r="B29" s="35" t="s">
        <v>94</v>
      </c>
      <c r="C29" s="41">
        <v>35</v>
      </c>
      <c r="D29" s="33">
        <v>30</v>
      </c>
      <c r="E29" s="33">
        <v>26</v>
      </c>
      <c r="F29" s="36"/>
      <c r="G29" s="34" t="s">
        <v>12</v>
      </c>
      <c r="H29" s="39" t="s">
        <v>101</v>
      </c>
      <c r="I29" s="41">
        <v>35</v>
      </c>
      <c r="J29" s="33">
        <v>30</v>
      </c>
      <c r="K29" s="33">
        <v>26</v>
      </c>
      <c r="L29" s="36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128" t="s">
        <v>81</v>
      </c>
      <c r="B30" s="129"/>
      <c r="C30" s="31"/>
      <c r="D30" s="31"/>
      <c r="E30" s="31"/>
      <c r="F30" s="36"/>
      <c r="G30" s="128" t="s">
        <v>81</v>
      </c>
      <c r="H30" s="129"/>
      <c r="I30" s="31"/>
      <c r="J30" s="31"/>
      <c r="K30" s="31"/>
      <c r="L30" s="36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33">
      <c r="A31" s="34" t="s">
        <v>12</v>
      </c>
      <c r="B31" s="35" t="s">
        <v>92</v>
      </c>
      <c r="C31" s="36">
        <v>42</v>
      </c>
      <c r="D31" s="36">
        <v>34</v>
      </c>
      <c r="E31" s="36">
        <v>28</v>
      </c>
      <c r="F31" s="36"/>
      <c r="G31" s="34" t="s">
        <v>12</v>
      </c>
      <c r="H31" s="35" t="s">
        <v>100</v>
      </c>
      <c r="I31" s="36">
        <v>42</v>
      </c>
      <c r="J31" s="36">
        <v>34</v>
      </c>
      <c r="K31" s="36">
        <v>28</v>
      </c>
      <c r="L31" s="36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37" t="s">
        <v>12</v>
      </c>
      <c r="B32" s="35" t="s">
        <v>94</v>
      </c>
      <c r="C32" s="36">
        <v>35</v>
      </c>
      <c r="D32" s="36">
        <v>31</v>
      </c>
      <c r="E32" s="36">
        <v>26</v>
      </c>
      <c r="F32" s="36"/>
      <c r="G32" s="37" t="s">
        <v>12</v>
      </c>
      <c r="H32" s="39" t="s">
        <v>101</v>
      </c>
      <c r="I32" s="36">
        <v>35</v>
      </c>
      <c r="J32" s="36">
        <v>31</v>
      </c>
      <c r="K32" s="36">
        <v>26</v>
      </c>
      <c r="L32" s="36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6"/>
  <sheetViews>
    <sheetView zoomScale="55" zoomScaleNormal="55" zoomScalePageLayoutView="85" workbookViewId="0">
      <pane ySplit="6" topLeftCell="A25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19</v>
      </c>
      <c r="B3" s="15"/>
      <c r="C3" s="15"/>
      <c r="D3" s="15"/>
      <c r="E3" s="15"/>
      <c r="F3" s="15"/>
      <c r="G3" s="15" t="str">
        <f>A3</f>
        <v>5.  XÃ QUẢNG LÂM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36" t="s">
        <v>64</v>
      </c>
      <c r="B8" s="137"/>
      <c r="C8" s="138"/>
      <c r="D8" s="138"/>
      <c r="E8" s="138"/>
      <c r="F8" s="139"/>
      <c r="G8" s="136" t="s">
        <v>64</v>
      </c>
      <c r="H8" s="137"/>
      <c r="I8" s="138"/>
      <c r="J8" s="138"/>
      <c r="K8" s="138"/>
      <c r="L8" s="138"/>
      <c r="M8" s="20"/>
      <c r="N8" s="20"/>
      <c r="O8" s="20"/>
      <c r="P8" s="20"/>
    </row>
    <row r="9" spans="1:16">
      <c r="A9" s="140">
        <v>1</v>
      </c>
      <c r="B9" s="141" t="s">
        <v>65</v>
      </c>
      <c r="C9" s="142"/>
      <c r="D9" s="142"/>
      <c r="E9" s="142"/>
      <c r="F9" s="142"/>
      <c r="G9" s="140">
        <v>1</v>
      </c>
      <c r="H9" s="141" t="s">
        <v>65</v>
      </c>
      <c r="I9" s="142"/>
      <c r="J9" s="142"/>
      <c r="K9" s="142"/>
      <c r="L9" s="142"/>
      <c r="M9" s="91" t="e">
        <f t="shared" ref="M9:P22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3">
      <c r="A10" s="143" t="s">
        <v>12</v>
      </c>
      <c r="B10" s="144" t="s">
        <v>92</v>
      </c>
      <c r="C10" s="142">
        <v>42</v>
      </c>
      <c r="D10" s="145">
        <v>34</v>
      </c>
      <c r="E10" s="142">
        <v>28</v>
      </c>
      <c r="F10" s="142"/>
      <c r="G10" s="143" t="s">
        <v>12</v>
      </c>
      <c r="H10" s="144" t="s">
        <v>102</v>
      </c>
      <c r="I10" s="142">
        <v>42</v>
      </c>
      <c r="J10" s="145">
        <v>34</v>
      </c>
      <c r="K10" s="142">
        <v>28</v>
      </c>
      <c r="L10" s="142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43" t="s">
        <v>12</v>
      </c>
      <c r="B11" s="146" t="s">
        <v>103</v>
      </c>
      <c r="C11" s="147">
        <v>35</v>
      </c>
      <c r="D11" s="148">
        <v>28</v>
      </c>
      <c r="E11" s="148">
        <v>23</v>
      </c>
      <c r="F11" s="148"/>
      <c r="G11" s="143" t="s">
        <v>12</v>
      </c>
      <c r="H11" s="146" t="s">
        <v>57</v>
      </c>
      <c r="I11" s="147">
        <v>35</v>
      </c>
      <c r="J11" s="148">
        <v>28</v>
      </c>
      <c r="K11" s="148">
        <v>23</v>
      </c>
      <c r="L11" s="148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140">
        <v>2</v>
      </c>
      <c r="B12" s="141" t="s">
        <v>70</v>
      </c>
      <c r="C12" s="142"/>
      <c r="D12" s="142"/>
      <c r="E12" s="142"/>
      <c r="F12" s="142"/>
      <c r="G12" s="140">
        <v>2</v>
      </c>
      <c r="H12" s="141" t="s">
        <v>70</v>
      </c>
      <c r="I12" s="142"/>
      <c r="J12" s="142"/>
      <c r="K12" s="142"/>
      <c r="L12" s="142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s="15" customFormat="1" ht="33">
      <c r="A13" s="143" t="s">
        <v>12</v>
      </c>
      <c r="B13" s="144" t="s">
        <v>92</v>
      </c>
      <c r="C13" s="142">
        <v>35</v>
      </c>
      <c r="D13" s="149">
        <v>28</v>
      </c>
      <c r="E13" s="149">
        <v>24</v>
      </c>
      <c r="F13" s="149"/>
      <c r="G13" s="143" t="s">
        <v>12</v>
      </c>
      <c r="H13" s="144" t="s">
        <v>102</v>
      </c>
      <c r="I13" s="142">
        <v>35</v>
      </c>
      <c r="J13" s="149">
        <v>28</v>
      </c>
      <c r="K13" s="149">
        <v>24</v>
      </c>
      <c r="L13" s="149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143" t="s">
        <v>12</v>
      </c>
      <c r="B14" s="144" t="s">
        <v>103</v>
      </c>
      <c r="C14" s="142">
        <v>28</v>
      </c>
      <c r="D14" s="149">
        <v>25</v>
      </c>
      <c r="E14" s="149">
        <v>22</v>
      </c>
      <c r="F14" s="149"/>
      <c r="G14" s="143" t="s">
        <v>12</v>
      </c>
      <c r="H14" s="146" t="s">
        <v>57</v>
      </c>
      <c r="I14" s="142">
        <v>28</v>
      </c>
      <c r="J14" s="149">
        <v>25</v>
      </c>
      <c r="K14" s="149">
        <v>22</v>
      </c>
      <c r="L14" s="149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40">
        <v>3</v>
      </c>
      <c r="B15" s="141" t="s">
        <v>72</v>
      </c>
      <c r="C15" s="142"/>
      <c r="D15" s="142"/>
      <c r="E15" s="142"/>
      <c r="F15" s="142"/>
      <c r="G15" s="140">
        <v>3</v>
      </c>
      <c r="H15" s="141" t="s">
        <v>72</v>
      </c>
      <c r="I15" s="142"/>
      <c r="J15" s="142"/>
      <c r="K15" s="142"/>
      <c r="L15" s="142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3">
      <c r="A16" s="143" t="s">
        <v>12</v>
      </c>
      <c r="B16" s="144" t="s">
        <v>92</v>
      </c>
      <c r="C16" s="142">
        <v>31</v>
      </c>
      <c r="D16" s="145">
        <v>28</v>
      </c>
      <c r="E16" s="142">
        <v>22</v>
      </c>
      <c r="F16" s="142"/>
      <c r="G16" s="143" t="s">
        <v>12</v>
      </c>
      <c r="H16" s="144" t="s">
        <v>102</v>
      </c>
      <c r="I16" s="142">
        <v>31</v>
      </c>
      <c r="J16" s="145">
        <v>28</v>
      </c>
      <c r="K16" s="142">
        <v>22</v>
      </c>
      <c r="L16" s="142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143" t="s">
        <v>12</v>
      </c>
      <c r="B17" s="144" t="s">
        <v>103</v>
      </c>
      <c r="C17" s="142">
        <v>30</v>
      </c>
      <c r="D17" s="145">
        <v>25</v>
      </c>
      <c r="E17" s="142">
        <v>21</v>
      </c>
      <c r="F17" s="142"/>
      <c r="G17" s="143" t="s">
        <v>12</v>
      </c>
      <c r="H17" s="146" t="s">
        <v>57</v>
      </c>
      <c r="I17" s="142">
        <v>30</v>
      </c>
      <c r="J17" s="145">
        <v>25</v>
      </c>
      <c r="K17" s="142">
        <v>21</v>
      </c>
      <c r="L17" s="142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140">
        <v>4</v>
      </c>
      <c r="B18" s="141" t="s">
        <v>73</v>
      </c>
      <c r="C18" s="142"/>
      <c r="D18" s="142"/>
      <c r="E18" s="142"/>
      <c r="F18" s="142"/>
      <c r="G18" s="140">
        <v>4</v>
      </c>
      <c r="H18" s="141" t="s">
        <v>73</v>
      </c>
      <c r="I18" s="142"/>
      <c r="J18" s="142"/>
      <c r="K18" s="142"/>
      <c r="L18" s="142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143" t="s">
        <v>12</v>
      </c>
      <c r="B19" s="144" t="s">
        <v>92</v>
      </c>
      <c r="C19" s="142">
        <v>23</v>
      </c>
      <c r="D19" s="145">
        <v>20</v>
      </c>
      <c r="E19" s="142">
        <v>16</v>
      </c>
      <c r="F19" s="142"/>
      <c r="G19" s="143" t="s">
        <v>12</v>
      </c>
      <c r="H19" s="144" t="s">
        <v>102</v>
      </c>
      <c r="I19" s="142">
        <v>23</v>
      </c>
      <c r="J19" s="145">
        <v>20</v>
      </c>
      <c r="K19" s="142">
        <v>16</v>
      </c>
      <c r="L19" s="142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150" t="s">
        <v>12</v>
      </c>
      <c r="B20" s="151" t="s">
        <v>103</v>
      </c>
      <c r="C20" s="152">
        <v>22</v>
      </c>
      <c r="D20" s="148">
        <v>20</v>
      </c>
      <c r="E20" s="148">
        <v>18</v>
      </c>
      <c r="F20" s="148"/>
      <c r="G20" s="143" t="s">
        <v>12</v>
      </c>
      <c r="H20" s="146" t="s">
        <v>57</v>
      </c>
      <c r="I20" s="152">
        <v>22</v>
      </c>
      <c r="J20" s="148">
        <v>20</v>
      </c>
      <c r="K20" s="148">
        <v>18</v>
      </c>
      <c r="L20" s="148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36" t="s">
        <v>74</v>
      </c>
      <c r="B21" s="137"/>
      <c r="C21" s="138"/>
      <c r="D21" s="138"/>
      <c r="E21" s="138"/>
      <c r="F21" s="139"/>
      <c r="G21" s="136" t="s">
        <v>74</v>
      </c>
      <c r="H21" s="137"/>
      <c r="I21" s="138"/>
      <c r="J21" s="138"/>
      <c r="K21" s="138"/>
      <c r="L21" s="138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143" t="s">
        <v>12</v>
      </c>
      <c r="B22" s="144" t="s">
        <v>92</v>
      </c>
      <c r="C22" s="152">
        <v>42</v>
      </c>
      <c r="D22" s="149">
        <v>34</v>
      </c>
      <c r="E22" s="149">
        <v>28</v>
      </c>
      <c r="F22" s="149"/>
      <c r="G22" s="143" t="s">
        <v>12</v>
      </c>
      <c r="H22" s="144" t="s">
        <v>102</v>
      </c>
      <c r="I22" s="152">
        <v>42</v>
      </c>
      <c r="J22" s="149">
        <v>34</v>
      </c>
      <c r="K22" s="149">
        <v>28</v>
      </c>
      <c r="L22" s="149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150" t="s">
        <v>12</v>
      </c>
      <c r="B23" s="151" t="s">
        <v>103</v>
      </c>
      <c r="C23" s="152">
        <v>30</v>
      </c>
      <c r="D23" s="149">
        <v>26</v>
      </c>
      <c r="E23" s="149">
        <v>22</v>
      </c>
      <c r="F23" s="153"/>
      <c r="G23" s="150" t="s">
        <v>12</v>
      </c>
      <c r="H23" s="146" t="s">
        <v>57</v>
      </c>
      <c r="I23" s="152">
        <v>30</v>
      </c>
      <c r="J23" s="149">
        <v>26</v>
      </c>
      <c r="K23" s="149">
        <v>22</v>
      </c>
      <c r="L23" s="149"/>
      <c r="M23" s="91">
        <f t="shared" ref="M23:M36" si="1">(I23-C23)/C23*100%</f>
        <v>0</v>
      </c>
      <c r="N23" s="91">
        <f t="shared" ref="N23:N36" si="2">(J23-D23)/D23*100%</f>
        <v>0</v>
      </c>
      <c r="O23" s="91">
        <f t="shared" ref="O23:O36" si="3">(K23-E23)/E23*100%</f>
        <v>0</v>
      </c>
      <c r="P23" s="91" t="e">
        <f t="shared" ref="P23:P36" si="4">(L23-F23)/F23*100%</f>
        <v>#DIV/0!</v>
      </c>
    </row>
    <row r="24" spans="1:16">
      <c r="A24" s="136" t="s">
        <v>75</v>
      </c>
      <c r="B24" s="137"/>
      <c r="C24" s="138"/>
      <c r="D24" s="138"/>
      <c r="E24" s="138"/>
      <c r="F24" s="139"/>
      <c r="G24" s="136" t="s">
        <v>75</v>
      </c>
      <c r="H24" s="137"/>
      <c r="I24" s="138"/>
      <c r="J24" s="138"/>
      <c r="K24" s="138"/>
      <c r="L24" s="138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154"/>
      <c r="B25" s="141" t="s">
        <v>104</v>
      </c>
      <c r="C25" s="138"/>
      <c r="D25" s="138"/>
      <c r="E25" s="138"/>
      <c r="F25" s="138"/>
      <c r="G25" s="154"/>
      <c r="H25" s="155" t="s">
        <v>105</v>
      </c>
      <c r="I25" s="138"/>
      <c r="J25" s="138"/>
      <c r="K25" s="138"/>
      <c r="L25" s="138"/>
      <c r="M25" s="91" t="e">
        <f t="shared" si="1"/>
        <v>#DIV/0!</v>
      </c>
      <c r="N25" s="91" t="e">
        <f t="shared" si="2"/>
        <v>#DIV/0!</v>
      </c>
      <c r="O25" s="91" t="e">
        <f t="shared" si="3"/>
        <v>#DIV/0!</v>
      </c>
      <c r="P25" s="91" t="e">
        <f t="shared" si="4"/>
        <v>#DIV/0!</v>
      </c>
    </row>
    <row r="26" spans="1:16">
      <c r="A26" s="143" t="s">
        <v>12</v>
      </c>
      <c r="B26" s="144" t="s">
        <v>76</v>
      </c>
      <c r="C26" s="152">
        <v>8</v>
      </c>
      <c r="D26" s="149">
        <v>6</v>
      </c>
      <c r="E26" s="149">
        <v>6</v>
      </c>
      <c r="F26" s="149"/>
      <c r="G26" s="143" t="s">
        <v>12</v>
      </c>
      <c r="H26" s="144" t="s">
        <v>76</v>
      </c>
      <c r="I26" s="152">
        <v>8</v>
      </c>
      <c r="J26" s="149">
        <v>6</v>
      </c>
      <c r="K26" s="149">
        <v>6</v>
      </c>
      <c r="L26" s="149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143" t="s">
        <v>12</v>
      </c>
      <c r="B27" s="144" t="s">
        <v>79</v>
      </c>
      <c r="C27" s="152">
        <v>6</v>
      </c>
      <c r="D27" s="149">
        <v>5</v>
      </c>
      <c r="E27" s="149">
        <v>5</v>
      </c>
      <c r="F27" s="149"/>
      <c r="G27" s="143" t="s">
        <v>12</v>
      </c>
      <c r="H27" s="144" t="s">
        <v>79</v>
      </c>
      <c r="I27" s="152">
        <v>6</v>
      </c>
      <c r="J27" s="149">
        <v>5</v>
      </c>
      <c r="K27" s="149">
        <v>5</v>
      </c>
      <c r="L27" s="149"/>
      <c r="M27" s="91">
        <f t="shared" si="1"/>
        <v>0</v>
      </c>
      <c r="N27" s="91">
        <f t="shared" si="2"/>
        <v>0</v>
      </c>
      <c r="O27" s="91">
        <f t="shared" si="3"/>
        <v>0</v>
      </c>
      <c r="P27" s="91" t="e">
        <f t="shared" si="4"/>
        <v>#DIV/0!</v>
      </c>
    </row>
    <row r="28" spans="1:16">
      <c r="A28" s="140"/>
      <c r="B28" s="141" t="s">
        <v>106</v>
      </c>
      <c r="C28" s="152"/>
      <c r="D28" s="149"/>
      <c r="E28" s="149"/>
      <c r="F28" s="149"/>
      <c r="G28" s="140"/>
      <c r="H28" s="155" t="s">
        <v>107</v>
      </c>
      <c r="I28" s="152"/>
      <c r="J28" s="149"/>
      <c r="K28" s="149"/>
      <c r="L28" s="149"/>
      <c r="M28" s="91" t="e">
        <f t="shared" si="1"/>
        <v>#DIV/0!</v>
      </c>
      <c r="N28" s="91" t="e">
        <f t="shared" si="2"/>
        <v>#DIV/0!</v>
      </c>
      <c r="O28" s="91" t="e">
        <f t="shared" si="3"/>
        <v>#DIV/0!</v>
      </c>
      <c r="P28" s="91" t="e">
        <f t="shared" si="4"/>
        <v>#DIV/0!</v>
      </c>
    </row>
    <row r="29" spans="1:16">
      <c r="A29" s="143" t="s">
        <v>12</v>
      </c>
      <c r="B29" s="144" t="s">
        <v>76</v>
      </c>
      <c r="C29" s="152">
        <v>9</v>
      </c>
      <c r="D29" s="149">
        <v>7</v>
      </c>
      <c r="E29" s="149">
        <v>7</v>
      </c>
      <c r="F29" s="149"/>
      <c r="G29" s="143" t="s">
        <v>12</v>
      </c>
      <c r="H29" s="144" t="s">
        <v>76</v>
      </c>
      <c r="I29" s="152">
        <v>9</v>
      </c>
      <c r="J29" s="149">
        <v>7</v>
      </c>
      <c r="K29" s="149">
        <v>7</v>
      </c>
      <c r="L29" s="149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143" t="s">
        <v>12</v>
      </c>
      <c r="B30" s="144" t="s">
        <v>79</v>
      </c>
      <c r="C30" s="152">
        <v>8</v>
      </c>
      <c r="D30" s="149">
        <v>6</v>
      </c>
      <c r="E30" s="149">
        <v>6</v>
      </c>
      <c r="F30" s="149"/>
      <c r="G30" s="143" t="s">
        <v>12</v>
      </c>
      <c r="H30" s="144" t="s">
        <v>79</v>
      </c>
      <c r="I30" s="152">
        <v>8</v>
      </c>
      <c r="J30" s="149">
        <v>6</v>
      </c>
      <c r="K30" s="149">
        <v>6</v>
      </c>
      <c r="L30" s="149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>
      <c r="A31" s="136" t="s">
        <v>80</v>
      </c>
      <c r="B31" s="137"/>
      <c r="C31" s="138"/>
      <c r="D31" s="138"/>
      <c r="E31" s="138"/>
      <c r="F31" s="139"/>
      <c r="G31" s="136" t="s">
        <v>80</v>
      </c>
      <c r="H31" s="137"/>
      <c r="I31" s="138"/>
      <c r="J31" s="138"/>
      <c r="K31" s="138"/>
      <c r="L31" s="138"/>
      <c r="M31" s="91" t="e">
        <f t="shared" si="1"/>
        <v>#DIV/0!</v>
      </c>
      <c r="N31" s="91" t="e">
        <f t="shared" si="2"/>
        <v>#DIV/0!</v>
      </c>
      <c r="O31" s="91" t="e">
        <f t="shared" si="3"/>
        <v>#DIV/0!</v>
      </c>
      <c r="P31" s="91" t="e">
        <f t="shared" si="4"/>
        <v>#DIV/0!</v>
      </c>
    </row>
    <row r="32" spans="1:16" ht="33">
      <c r="A32" s="143" t="s">
        <v>12</v>
      </c>
      <c r="B32" s="144" t="s">
        <v>92</v>
      </c>
      <c r="C32" s="152">
        <v>42</v>
      </c>
      <c r="D32" s="149">
        <v>37</v>
      </c>
      <c r="E32" s="149">
        <v>29</v>
      </c>
      <c r="F32" s="149"/>
      <c r="G32" s="143" t="s">
        <v>12</v>
      </c>
      <c r="H32" s="144" t="s">
        <v>102</v>
      </c>
      <c r="I32" s="152">
        <v>42</v>
      </c>
      <c r="J32" s="149">
        <v>37</v>
      </c>
      <c r="K32" s="149">
        <v>29</v>
      </c>
      <c r="L32" s="156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  <row r="33" spans="1:16">
      <c r="A33" s="143" t="s">
        <v>12</v>
      </c>
      <c r="B33" s="144" t="s">
        <v>103</v>
      </c>
      <c r="C33" s="152">
        <v>40</v>
      </c>
      <c r="D33" s="149">
        <v>35</v>
      </c>
      <c r="E33" s="149">
        <v>33</v>
      </c>
      <c r="F33" s="149"/>
      <c r="G33" s="143" t="s">
        <v>12</v>
      </c>
      <c r="H33" s="146" t="s">
        <v>57</v>
      </c>
      <c r="I33" s="152">
        <v>40</v>
      </c>
      <c r="J33" s="149">
        <v>35</v>
      </c>
      <c r="K33" s="149">
        <v>33</v>
      </c>
      <c r="L33" s="156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>
      <c r="A34" s="136" t="s">
        <v>81</v>
      </c>
      <c r="B34" s="137"/>
      <c r="C34" s="138"/>
      <c r="D34" s="138"/>
      <c r="E34" s="138"/>
      <c r="F34" s="139"/>
      <c r="G34" s="136" t="s">
        <v>81</v>
      </c>
      <c r="H34" s="137"/>
      <c r="I34" s="138"/>
      <c r="J34" s="138"/>
      <c r="K34" s="138"/>
      <c r="L34" s="157"/>
      <c r="M34" s="91" t="e">
        <f t="shared" si="1"/>
        <v>#DIV/0!</v>
      </c>
      <c r="N34" s="91" t="e">
        <f t="shared" si="2"/>
        <v>#DIV/0!</v>
      </c>
      <c r="O34" s="91" t="e">
        <f t="shared" si="3"/>
        <v>#DIV/0!</v>
      </c>
      <c r="P34" s="91" t="e">
        <f t="shared" si="4"/>
        <v>#DIV/0!</v>
      </c>
    </row>
    <row r="35" spans="1:16" ht="33">
      <c r="A35" s="143" t="s">
        <v>12</v>
      </c>
      <c r="B35" s="144" t="s">
        <v>92</v>
      </c>
      <c r="C35" s="142">
        <v>42</v>
      </c>
      <c r="D35" s="142">
        <v>34</v>
      </c>
      <c r="E35" s="142">
        <v>28</v>
      </c>
      <c r="F35" s="142"/>
      <c r="G35" s="143" t="s">
        <v>12</v>
      </c>
      <c r="H35" s="144" t="s">
        <v>102</v>
      </c>
      <c r="I35" s="142">
        <v>42</v>
      </c>
      <c r="J35" s="142">
        <v>34</v>
      </c>
      <c r="K35" s="142">
        <v>28</v>
      </c>
      <c r="L35" s="158"/>
      <c r="M35" s="91">
        <f t="shared" si="1"/>
        <v>0</v>
      </c>
      <c r="N35" s="91">
        <f t="shared" si="2"/>
        <v>0</v>
      </c>
      <c r="O35" s="91">
        <f t="shared" si="3"/>
        <v>0</v>
      </c>
      <c r="P35" s="91" t="e">
        <f t="shared" si="4"/>
        <v>#DIV/0!</v>
      </c>
    </row>
    <row r="36" spans="1:16">
      <c r="A36" s="138" t="s">
        <v>12</v>
      </c>
      <c r="B36" s="144" t="s">
        <v>103</v>
      </c>
      <c r="C36" s="142">
        <v>30</v>
      </c>
      <c r="D36" s="142">
        <v>26</v>
      </c>
      <c r="E36" s="142">
        <v>22</v>
      </c>
      <c r="F36" s="142"/>
      <c r="G36" s="138" t="s">
        <v>12</v>
      </c>
      <c r="H36" s="146" t="s">
        <v>57</v>
      </c>
      <c r="I36" s="142">
        <v>30</v>
      </c>
      <c r="J36" s="142">
        <v>26</v>
      </c>
      <c r="K36" s="142">
        <v>22</v>
      </c>
      <c r="L36" s="159"/>
      <c r="M36" s="91">
        <f t="shared" si="1"/>
        <v>0</v>
      </c>
      <c r="N36" s="91">
        <f t="shared" si="2"/>
        <v>0</v>
      </c>
      <c r="O36" s="91">
        <f t="shared" si="3"/>
        <v>0</v>
      </c>
      <c r="P36" s="91" t="e">
        <f t="shared" si="4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0"/>
  <sheetViews>
    <sheetView zoomScale="55" zoomScaleNormal="55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20</v>
      </c>
      <c r="B3" s="15"/>
      <c r="C3" s="15"/>
      <c r="D3" s="15"/>
      <c r="E3" s="15"/>
      <c r="F3" s="15"/>
      <c r="G3" s="15" t="str">
        <f>A3</f>
        <v>6. XÃ NÀ HỲ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0"/>
      <c r="B8" s="161" t="s">
        <v>64</v>
      </c>
      <c r="C8" s="161"/>
      <c r="D8" s="161"/>
      <c r="E8" s="161"/>
      <c r="F8" s="161"/>
      <c r="G8" s="160"/>
      <c r="H8" s="161" t="s">
        <v>64</v>
      </c>
      <c r="I8" s="162"/>
      <c r="J8" s="162"/>
      <c r="K8" s="162"/>
      <c r="L8" s="162"/>
      <c r="M8" s="20"/>
      <c r="N8" s="20"/>
      <c r="O8" s="20"/>
      <c r="P8" s="20"/>
    </row>
    <row r="9" spans="1:16">
      <c r="A9" s="160">
        <v>1</v>
      </c>
      <c r="B9" s="161" t="s">
        <v>65</v>
      </c>
      <c r="C9" s="161"/>
      <c r="D9" s="161"/>
      <c r="E9" s="161"/>
      <c r="F9" s="161"/>
      <c r="G9" s="160">
        <v>1</v>
      </c>
      <c r="H9" s="161" t="s">
        <v>65</v>
      </c>
      <c r="I9" s="162"/>
      <c r="J9" s="162"/>
      <c r="K9" s="162"/>
      <c r="L9" s="162"/>
      <c r="M9" s="91" t="e">
        <f t="shared" ref="M9:P40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>
      <c r="A10" s="163" t="s">
        <v>12</v>
      </c>
      <c r="B10" s="164" t="s">
        <v>108</v>
      </c>
      <c r="C10" s="165">
        <v>45</v>
      </c>
      <c r="D10" s="165">
        <v>38</v>
      </c>
      <c r="E10" s="165">
        <v>30</v>
      </c>
      <c r="F10" s="165"/>
      <c r="G10" s="163" t="s">
        <v>12</v>
      </c>
      <c r="H10" s="166" t="s">
        <v>58</v>
      </c>
      <c r="I10" s="167">
        <v>45</v>
      </c>
      <c r="J10" s="167">
        <v>38</v>
      </c>
      <c r="K10" s="167">
        <v>30</v>
      </c>
      <c r="L10" s="167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63" t="s">
        <v>12</v>
      </c>
      <c r="B11" s="164" t="s">
        <v>109</v>
      </c>
      <c r="C11" s="165">
        <v>38</v>
      </c>
      <c r="D11" s="165">
        <v>30</v>
      </c>
      <c r="E11" s="168">
        <v>25</v>
      </c>
      <c r="F11" s="168"/>
      <c r="G11" s="163" t="s">
        <v>12</v>
      </c>
      <c r="H11" s="164" t="s">
        <v>110</v>
      </c>
      <c r="I11" s="167">
        <v>38</v>
      </c>
      <c r="J11" s="167">
        <v>30</v>
      </c>
      <c r="K11" s="169">
        <v>25</v>
      </c>
      <c r="L11" s="169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163" t="s">
        <v>12</v>
      </c>
      <c r="B12" s="164" t="s">
        <v>111</v>
      </c>
      <c r="C12" s="165">
        <v>35</v>
      </c>
      <c r="D12" s="165">
        <v>28</v>
      </c>
      <c r="E12" s="168">
        <v>23</v>
      </c>
      <c r="F12" s="168"/>
      <c r="G12" s="163" t="s">
        <v>12</v>
      </c>
      <c r="H12" s="164" t="s">
        <v>112</v>
      </c>
      <c r="I12" s="167">
        <v>35</v>
      </c>
      <c r="J12" s="167">
        <v>28</v>
      </c>
      <c r="K12" s="169">
        <v>23</v>
      </c>
      <c r="L12" s="169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15" customFormat="1">
      <c r="A13" s="160">
        <v>2</v>
      </c>
      <c r="B13" s="161" t="s">
        <v>70</v>
      </c>
      <c r="C13" s="161"/>
      <c r="D13" s="161"/>
      <c r="E13" s="161"/>
      <c r="F13" s="161"/>
      <c r="G13" s="160">
        <v>2</v>
      </c>
      <c r="H13" s="161" t="s">
        <v>70</v>
      </c>
      <c r="I13" s="162"/>
      <c r="J13" s="162"/>
      <c r="K13" s="162"/>
      <c r="L13" s="162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>
      <c r="A14" s="163" t="s">
        <v>12</v>
      </c>
      <c r="B14" s="164" t="s">
        <v>113</v>
      </c>
      <c r="C14" s="165">
        <v>38</v>
      </c>
      <c r="D14" s="165">
        <v>33</v>
      </c>
      <c r="E14" s="165">
        <v>28</v>
      </c>
      <c r="F14" s="165"/>
      <c r="G14" s="163" t="s">
        <v>12</v>
      </c>
      <c r="H14" s="166" t="s">
        <v>58</v>
      </c>
      <c r="I14" s="167">
        <v>38</v>
      </c>
      <c r="J14" s="167">
        <v>33</v>
      </c>
      <c r="K14" s="167">
        <v>28</v>
      </c>
      <c r="L14" s="16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63" t="s">
        <v>12</v>
      </c>
      <c r="B15" s="164" t="s">
        <v>114</v>
      </c>
      <c r="C15" s="165">
        <v>32</v>
      </c>
      <c r="D15" s="165">
        <v>28</v>
      </c>
      <c r="E15" s="165">
        <v>25</v>
      </c>
      <c r="F15" s="165"/>
      <c r="G15" s="163" t="s">
        <v>12</v>
      </c>
      <c r="H15" s="164" t="s">
        <v>110</v>
      </c>
      <c r="I15" s="167">
        <v>32</v>
      </c>
      <c r="J15" s="167">
        <v>28</v>
      </c>
      <c r="K15" s="167">
        <v>25</v>
      </c>
      <c r="L15" s="167"/>
      <c r="M15" s="91">
        <f t="shared" si="0"/>
        <v>0</v>
      </c>
      <c r="N15" s="91">
        <f t="shared" si="0"/>
        <v>0</v>
      </c>
      <c r="O15" s="91">
        <f t="shared" si="0"/>
        <v>0</v>
      </c>
      <c r="P15" s="91" t="e">
        <f t="shared" si="0"/>
        <v>#DIV/0!</v>
      </c>
    </row>
    <row r="16" spans="1:16">
      <c r="A16" s="163" t="s">
        <v>12</v>
      </c>
      <c r="B16" s="164" t="s">
        <v>103</v>
      </c>
      <c r="C16" s="165">
        <v>28</v>
      </c>
      <c r="D16" s="165">
        <v>25</v>
      </c>
      <c r="E16" s="165">
        <v>22</v>
      </c>
      <c r="F16" s="165"/>
      <c r="G16" s="163" t="s">
        <v>12</v>
      </c>
      <c r="H16" s="164" t="s">
        <v>112</v>
      </c>
      <c r="I16" s="167">
        <v>28</v>
      </c>
      <c r="J16" s="167">
        <v>25</v>
      </c>
      <c r="K16" s="167">
        <v>22</v>
      </c>
      <c r="L16" s="16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160">
        <v>3</v>
      </c>
      <c r="B17" s="161" t="s">
        <v>72</v>
      </c>
      <c r="C17" s="161"/>
      <c r="D17" s="161"/>
      <c r="E17" s="161"/>
      <c r="F17" s="161"/>
      <c r="G17" s="160">
        <v>3</v>
      </c>
      <c r="H17" s="161" t="s">
        <v>72</v>
      </c>
      <c r="I17" s="162"/>
      <c r="J17" s="162"/>
      <c r="K17" s="162"/>
      <c r="L17" s="162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>
      <c r="A18" s="163" t="s">
        <v>12</v>
      </c>
      <c r="B18" s="164" t="s">
        <v>113</v>
      </c>
      <c r="C18" s="165">
        <v>35</v>
      </c>
      <c r="D18" s="165">
        <v>30</v>
      </c>
      <c r="E18" s="165">
        <v>25</v>
      </c>
      <c r="F18" s="165"/>
      <c r="G18" s="163" t="s">
        <v>12</v>
      </c>
      <c r="H18" s="166" t="s">
        <v>58</v>
      </c>
      <c r="I18" s="167">
        <v>35</v>
      </c>
      <c r="J18" s="167">
        <v>30</v>
      </c>
      <c r="K18" s="167">
        <v>25</v>
      </c>
      <c r="L18" s="167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163" t="s">
        <v>12</v>
      </c>
      <c r="B19" s="164" t="s">
        <v>114</v>
      </c>
      <c r="C19" s="165">
        <v>32</v>
      </c>
      <c r="D19" s="165">
        <v>27</v>
      </c>
      <c r="E19" s="165">
        <v>23</v>
      </c>
      <c r="F19" s="165"/>
      <c r="G19" s="163" t="s">
        <v>12</v>
      </c>
      <c r="H19" s="164" t="s">
        <v>110</v>
      </c>
      <c r="I19" s="167">
        <v>32</v>
      </c>
      <c r="J19" s="167">
        <v>27</v>
      </c>
      <c r="K19" s="167">
        <v>23</v>
      </c>
      <c r="L19" s="167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163" t="s">
        <v>12</v>
      </c>
      <c r="B20" s="164" t="s">
        <v>103</v>
      </c>
      <c r="C20" s="165">
        <v>30</v>
      </c>
      <c r="D20" s="165">
        <v>25</v>
      </c>
      <c r="E20" s="168">
        <v>21</v>
      </c>
      <c r="F20" s="168"/>
      <c r="G20" s="163" t="s">
        <v>12</v>
      </c>
      <c r="H20" s="164" t="s">
        <v>112</v>
      </c>
      <c r="I20" s="167">
        <v>30</v>
      </c>
      <c r="J20" s="167">
        <v>25</v>
      </c>
      <c r="K20" s="169">
        <v>21</v>
      </c>
      <c r="L20" s="169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60">
        <v>4</v>
      </c>
      <c r="B21" s="161" t="s">
        <v>73</v>
      </c>
      <c r="C21" s="161"/>
      <c r="D21" s="161"/>
      <c r="E21" s="161"/>
      <c r="F21" s="161"/>
      <c r="G21" s="160">
        <v>4</v>
      </c>
      <c r="H21" s="161" t="s">
        <v>73</v>
      </c>
      <c r="I21" s="162"/>
      <c r="J21" s="162"/>
      <c r="K21" s="162"/>
      <c r="L21" s="162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163" t="s">
        <v>12</v>
      </c>
      <c r="B22" s="164" t="s">
        <v>113</v>
      </c>
      <c r="C22" s="165">
        <v>28</v>
      </c>
      <c r="D22" s="165">
        <v>25</v>
      </c>
      <c r="E22" s="165">
        <v>23</v>
      </c>
      <c r="F22" s="165"/>
      <c r="G22" s="163" t="s">
        <v>12</v>
      </c>
      <c r="H22" s="166" t="s">
        <v>58</v>
      </c>
      <c r="I22" s="167">
        <v>28</v>
      </c>
      <c r="J22" s="167">
        <v>25</v>
      </c>
      <c r="K22" s="167">
        <v>23</v>
      </c>
      <c r="L22" s="16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163" t="s">
        <v>12</v>
      </c>
      <c r="B23" s="164" t="s">
        <v>114</v>
      </c>
      <c r="C23" s="165">
        <v>25</v>
      </c>
      <c r="D23" s="165">
        <v>22</v>
      </c>
      <c r="E23" s="165">
        <v>19</v>
      </c>
      <c r="F23" s="165"/>
      <c r="G23" s="163" t="s">
        <v>12</v>
      </c>
      <c r="H23" s="164" t="s">
        <v>110</v>
      </c>
      <c r="I23" s="167">
        <v>25</v>
      </c>
      <c r="J23" s="167">
        <v>22</v>
      </c>
      <c r="K23" s="167">
        <v>19</v>
      </c>
      <c r="L23" s="167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163" t="s">
        <v>12</v>
      </c>
      <c r="B24" s="164" t="s">
        <v>103</v>
      </c>
      <c r="C24" s="165">
        <v>22</v>
      </c>
      <c r="D24" s="165">
        <v>20</v>
      </c>
      <c r="E24" s="168">
        <v>18</v>
      </c>
      <c r="F24" s="168"/>
      <c r="G24" s="163" t="s">
        <v>12</v>
      </c>
      <c r="H24" s="164" t="s">
        <v>112</v>
      </c>
      <c r="I24" s="167">
        <v>22</v>
      </c>
      <c r="J24" s="167">
        <v>20</v>
      </c>
      <c r="K24" s="169">
        <v>18</v>
      </c>
      <c r="L24" s="169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  <row r="25" spans="1:16">
      <c r="A25" s="161"/>
      <c r="B25" s="161" t="s">
        <v>74</v>
      </c>
      <c r="C25" s="161"/>
      <c r="D25" s="161"/>
      <c r="E25" s="161"/>
      <c r="F25" s="161"/>
      <c r="G25" s="161"/>
      <c r="H25" s="161" t="s">
        <v>74</v>
      </c>
      <c r="I25" s="162"/>
      <c r="J25" s="162"/>
      <c r="K25" s="162"/>
      <c r="L25" s="162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>
      <c r="A26" s="163" t="s">
        <v>12</v>
      </c>
      <c r="B26" s="164" t="s">
        <v>113</v>
      </c>
      <c r="C26" s="165">
        <v>40</v>
      </c>
      <c r="D26" s="165">
        <v>36</v>
      </c>
      <c r="E26" s="165">
        <v>32</v>
      </c>
      <c r="F26" s="165"/>
      <c r="G26" s="163" t="s">
        <v>12</v>
      </c>
      <c r="H26" s="166" t="s">
        <v>58</v>
      </c>
      <c r="I26" s="167">
        <v>40</v>
      </c>
      <c r="J26" s="167">
        <v>36</v>
      </c>
      <c r="K26" s="167">
        <v>32</v>
      </c>
      <c r="L26" s="167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>
      <c r="A27" s="163" t="s">
        <v>12</v>
      </c>
      <c r="B27" s="164" t="s">
        <v>114</v>
      </c>
      <c r="C27" s="165">
        <v>35</v>
      </c>
      <c r="D27" s="165">
        <v>30</v>
      </c>
      <c r="E27" s="165">
        <v>25</v>
      </c>
      <c r="F27" s="165"/>
      <c r="G27" s="163" t="s">
        <v>12</v>
      </c>
      <c r="H27" s="164" t="s">
        <v>110</v>
      </c>
      <c r="I27" s="167">
        <v>35</v>
      </c>
      <c r="J27" s="167">
        <v>30</v>
      </c>
      <c r="K27" s="167">
        <v>25</v>
      </c>
      <c r="L27" s="167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163" t="s">
        <v>12</v>
      </c>
      <c r="B28" s="164" t="s">
        <v>103</v>
      </c>
      <c r="C28" s="165">
        <v>30</v>
      </c>
      <c r="D28" s="165">
        <v>26</v>
      </c>
      <c r="E28" s="168">
        <v>22</v>
      </c>
      <c r="F28" s="168"/>
      <c r="G28" s="163" t="s">
        <v>12</v>
      </c>
      <c r="H28" s="164" t="s">
        <v>112</v>
      </c>
      <c r="I28" s="167">
        <v>30</v>
      </c>
      <c r="J28" s="167">
        <v>26</v>
      </c>
      <c r="K28" s="169">
        <v>22</v>
      </c>
      <c r="L28" s="169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160"/>
      <c r="B29" s="170" t="s">
        <v>75</v>
      </c>
      <c r="C29" s="165"/>
      <c r="D29" s="165"/>
      <c r="E29" s="168"/>
      <c r="F29" s="168"/>
      <c r="G29" s="160"/>
      <c r="H29" s="170" t="s">
        <v>75</v>
      </c>
      <c r="I29" s="167"/>
      <c r="J29" s="167"/>
      <c r="K29" s="169"/>
      <c r="L29" s="169"/>
      <c r="M29" s="91" t="e">
        <f t="shared" si="0"/>
        <v>#DIV/0!</v>
      </c>
      <c r="N29" s="91" t="e">
        <f t="shared" si="0"/>
        <v>#DIV/0!</v>
      </c>
      <c r="O29" s="91" t="e">
        <f t="shared" si="0"/>
        <v>#DIV/0!</v>
      </c>
      <c r="P29" s="91" t="e">
        <f t="shared" si="0"/>
        <v>#DIV/0!</v>
      </c>
    </row>
    <row r="30" spans="1:16">
      <c r="A30" s="171" t="s">
        <v>12</v>
      </c>
      <c r="B30" s="164" t="s">
        <v>76</v>
      </c>
      <c r="C30" s="165">
        <v>9</v>
      </c>
      <c r="D30" s="165">
        <v>7</v>
      </c>
      <c r="E30" s="165">
        <v>7</v>
      </c>
      <c r="F30" s="165"/>
      <c r="G30" s="171" t="s">
        <v>12</v>
      </c>
      <c r="H30" s="164" t="s">
        <v>76</v>
      </c>
      <c r="I30" s="167">
        <v>9</v>
      </c>
      <c r="J30" s="167">
        <v>7</v>
      </c>
      <c r="K30" s="167">
        <v>7</v>
      </c>
      <c r="L30" s="167"/>
      <c r="M30" s="91">
        <f t="shared" si="0"/>
        <v>0</v>
      </c>
      <c r="N30" s="91">
        <f t="shared" si="0"/>
        <v>0</v>
      </c>
      <c r="O30" s="91">
        <f t="shared" si="0"/>
        <v>0</v>
      </c>
      <c r="P30" s="91" t="e">
        <f t="shared" si="0"/>
        <v>#DIV/0!</v>
      </c>
    </row>
    <row r="31" spans="1:16">
      <c r="A31" s="171" t="s">
        <v>12</v>
      </c>
      <c r="B31" s="164" t="s">
        <v>79</v>
      </c>
      <c r="C31" s="165">
        <v>8</v>
      </c>
      <c r="D31" s="165">
        <v>6</v>
      </c>
      <c r="E31" s="165">
        <v>6</v>
      </c>
      <c r="F31" s="165"/>
      <c r="G31" s="171" t="s">
        <v>12</v>
      </c>
      <c r="H31" s="164" t="s">
        <v>79</v>
      </c>
      <c r="I31" s="167">
        <v>8</v>
      </c>
      <c r="J31" s="167">
        <v>6</v>
      </c>
      <c r="K31" s="167">
        <v>6</v>
      </c>
      <c r="L31" s="167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>
      <c r="A32" s="172"/>
      <c r="B32" s="170" t="s">
        <v>80</v>
      </c>
      <c r="C32" s="165"/>
      <c r="D32" s="165"/>
      <c r="E32" s="165"/>
      <c r="F32" s="165"/>
      <c r="G32" s="172"/>
      <c r="H32" s="170" t="s">
        <v>80</v>
      </c>
      <c r="I32" s="167"/>
      <c r="J32" s="167"/>
      <c r="K32" s="167"/>
      <c r="L32" s="167"/>
      <c r="M32" s="91" t="e">
        <f t="shared" si="0"/>
        <v>#DIV/0!</v>
      </c>
      <c r="N32" s="91" t="e">
        <f t="shared" si="0"/>
        <v>#DIV/0!</v>
      </c>
      <c r="O32" s="91" t="e">
        <f t="shared" si="0"/>
        <v>#DIV/0!</v>
      </c>
      <c r="P32" s="91" t="e">
        <f t="shared" si="0"/>
        <v>#DIV/0!</v>
      </c>
    </row>
    <row r="33" spans="1:16">
      <c r="A33" s="163" t="s">
        <v>12</v>
      </c>
      <c r="B33" s="164" t="s">
        <v>113</v>
      </c>
      <c r="C33" s="165">
        <v>53</v>
      </c>
      <c r="D33" s="165">
        <v>45</v>
      </c>
      <c r="E33" s="165">
        <v>40</v>
      </c>
      <c r="F33" s="165"/>
      <c r="G33" s="163" t="s">
        <v>12</v>
      </c>
      <c r="H33" s="166" t="s">
        <v>58</v>
      </c>
      <c r="I33" s="167">
        <v>53</v>
      </c>
      <c r="J33" s="167">
        <v>45</v>
      </c>
      <c r="K33" s="167">
        <v>40</v>
      </c>
      <c r="L33" s="173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  <row r="34" spans="1:16">
      <c r="A34" s="163" t="s">
        <v>12</v>
      </c>
      <c r="B34" s="164" t="s">
        <v>114</v>
      </c>
      <c r="C34" s="165">
        <v>45</v>
      </c>
      <c r="D34" s="165">
        <v>38</v>
      </c>
      <c r="E34" s="168">
        <v>35</v>
      </c>
      <c r="F34" s="168"/>
      <c r="G34" s="163" t="s">
        <v>12</v>
      </c>
      <c r="H34" s="164" t="s">
        <v>110</v>
      </c>
      <c r="I34" s="167">
        <v>45</v>
      </c>
      <c r="J34" s="167">
        <v>38</v>
      </c>
      <c r="K34" s="169">
        <v>35</v>
      </c>
      <c r="L34" s="174"/>
      <c r="M34" s="91">
        <f t="shared" si="0"/>
        <v>0</v>
      </c>
      <c r="N34" s="91">
        <f t="shared" si="0"/>
        <v>0</v>
      </c>
      <c r="O34" s="91">
        <f t="shared" si="0"/>
        <v>0</v>
      </c>
      <c r="P34" s="91" t="e">
        <f t="shared" si="0"/>
        <v>#DIV/0!</v>
      </c>
    </row>
    <row r="35" spans="1:16">
      <c r="A35" s="163" t="s">
        <v>12</v>
      </c>
      <c r="B35" s="164" t="s">
        <v>103</v>
      </c>
      <c r="C35" s="165">
        <v>40</v>
      </c>
      <c r="D35" s="165">
        <v>35</v>
      </c>
      <c r="E35" s="168">
        <v>33</v>
      </c>
      <c r="F35" s="168"/>
      <c r="G35" s="163" t="s">
        <v>12</v>
      </c>
      <c r="H35" s="164" t="s">
        <v>112</v>
      </c>
      <c r="I35" s="167">
        <v>40</v>
      </c>
      <c r="J35" s="167">
        <v>35</v>
      </c>
      <c r="K35" s="169">
        <v>33</v>
      </c>
      <c r="L35" s="174"/>
      <c r="M35" s="91">
        <f t="shared" si="0"/>
        <v>0</v>
      </c>
      <c r="N35" s="91">
        <f t="shared" si="0"/>
        <v>0</v>
      </c>
      <c r="O35" s="91">
        <f t="shared" si="0"/>
        <v>0</v>
      </c>
      <c r="P35" s="91" t="e">
        <f t="shared" si="0"/>
        <v>#DIV/0!</v>
      </c>
    </row>
    <row r="36" spans="1:16">
      <c r="A36" s="175"/>
      <c r="B36" s="176" t="s">
        <v>81</v>
      </c>
      <c r="C36" s="177"/>
      <c r="D36" s="177"/>
      <c r="E36" s="178"/>
      <c r="F36" s="178"/>
      <c r="G36" s="175"/>
      <c r="H36" s="176" t="s">
        <v>81</v>
      </c>
      <c r="I36" s="179"/>
      <c r="J36" s="179"/>
      <c r="K36" s="180"/>
      <c r="L36" s="181"/>
      <c r="M36" s="91" t="e">
        <f t="shared" si="0"/>
        <v>#DIV/0!</v>
      </c>
      <c r="N36" s="91" t="e">
        <f t="shared" si="0"/>
        <v>#DIV/0!</v>
      </c>
      <c r="O36" s="91" t="e">
        <f t="shared" si="0"/>
        <v>#DIV/0!</v>
      </c>
      <c r="P36" s="91" t="e">
        <f t="shared" si="0"/>
        <v>#DIV/0!</v>
      </c>
    </row>
    <row r="37" spans="1:16">
      <c r="A37" s="163" t="s">
        <v>12</v>
      </c>
      <c r="B37" s="164" t="s">
        <v>113</v>
      </c>
      <c r="C37" s="165">
        <v>40</v>
      </c>
      <c r="D37" s="165">
        <v>36</v>
      </c>
      <c r="E37" s="165">
        <v>32</v>
      </c>
      <c r="F37" s="165"/>
      <c r="G37" s="163" t="s">
        <v>12</v>
      </c>
      <c r="H37" s="166" t="s">
        <v>58</v>
      </c>
      <c r="I37" s="167">
        <v>40</v>
      </c>
      <c r="J37" s="167">
        <v>36</v>
      </c>
      <c r="K37" s="167">
        <v>32</v>
      </c>
      <c r="L37" s="173"/>
      <c r="M37" s="91">
        <f t="shared" si="0"/>
        <v>0</v>
      </c>
      <c r="N37" s="91">
        <f t="shared" si="0"/>
        <v>0</v>
      </c>
      <c r="O37" s="91">
        <f t="shared" si="0"/>
        <v>0</v>
      </c>
      <c r="P37" s="91" t="e">
        <f t="shared" si="0"/>
        <v>#DIV/0!</v>
      </c>
    </row>
    <row r="38" spans="1:16">
      <c r="A38" s="163" t="s">
        <v>12</v>
      </c>
      <c r="B38" s="164" t="s">
        <v>114</v>
      </c>
      <c r="C38" s="165">
        <v>35</v>
      </c>
      <c r="D38" s="165">
        <v>30</v>
      </c>
      <c r="E38" s="165">
        <v>25</v>
      </c>
      <c r="F38" s="165"/>
      <c r="G38" s="163" t="s">
        <v>12</v>
      </c>
      <c r="H38" s="164" t="s">
        <v>110</v>
      </c>
      <c r="I38" s="167">
        <v>35</v>
      </c>
      <c r="J38" s="167">
        <v>30</v>
      </c>
      <c r="K38" s="167">
        <v>25</v>
      </c>
      <c r="L38" s="173"/>
      <c r="M38" s="91">
        <f t="shared" si="0"/>
        <v>0</v>
      </c>
      <c r="N38" s="91">
        <f t="shared" si="0"/>
        <v>0</v>
      </c>
      <c r="O38" s="91">
        <f t="shared" si="0"/>
        <v>0</v>
      </c>
      <c r="P38" s="91" t="e">
        <f t="shared" si="0"/>
        <v>#DIV/0!</v>
      </c>
    </row>
    <row r="39" spans="1:16">
      <c r="A39" s="163" t="s">
        <v>12</v>
      </c>
      <c r="B39" s="164" t="s">
        <v>103</v>
      </c>
      <c r="C39" s="165">
        <v>30</v>
      </c>
      <c r="D39" s="165">
        <v>26</v>
      </c>
      <c r="E39" s="168">
        <v>22</v>
      </c>
      <c r="F39" s="168"/>
      <c r="G39" s="163" t="s">
        <v>12</v>
      </c>
      <c r="H39" s="164" t="s">
        <v>112</v>
      </c>
      <c r="I39" s="167">
        <v>30</v>
      </c>
      <c r="J39" s="167">
        <v>26</v>
      </c>
      <c r="K39" s="169">
        <v>22</v>
      </c>
      <c r="L39" s="174"/>
      <c r="M39" s="91">
        <f t="shared" si="0"/>
        <v>0</v>
      </c>
      <c r="N39" s="91">
        <f t="shared" si="0"/>
        <v>0</v>
      </c>
      <c r="O39" s="91">
        <f t="shared" si="0"/>
        <v>0</v>
      </c>
      <c r="P39" s="91" t="e">
        <f t="shared" si="0"/>
        <v>#DIV/0!</v>
      </c>
    </row>
    <row r="40" spans="1:16">
      <c r="A40" s="138"/>
      <c r="B40" s="144"/>
      <c r="C40" s="182"/>
      <c r="D40" s="182"/>
      <c r="E40" s="182"/>
      <c r="F40" s="182"/>
      <c r="G40" s="138"/>
      <c r="H40" s="144"/>
      <c r="I40" s="142"/>
      <c r="J40" s="142"/>
      <c r="K40" s="142"/>
      <c r="L40" s="159"/>
      <c r="M40" s="91" t="e">
        <f t="shared" si="0"/>
        <v>#DIV/0!</v>
      </c>
      <c r="N40" s="91" t="e">
        <f t="shared" si="0"/>
        <v>#DIV/0!</v>
      </c>
      <c r="O40" s="91" t="e">
        <f t="shared" si="0"/>
        <v>#DIV/0!</v>
      </c>
      <c r="P40" s="91" t="e">
        <f t="shared" si="0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="70" zoomScaleNormal="70" zoomScalePageLayoutView="85" workbookViewId="0">
      <pane ySplit="6" topLeftCell="A7" activePane="bottomLeft" state="frozen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21</v>
      </c>
      <c r="B3" s="15"/>
      <c r="C3" s="15"/>
      <c r="D3" s="15"/>
      <c r="E3" s="15"/>
      <c r="F3" s="15"/>
      <c r="G3" s="15" t="str">
        <f>A3</f>
        <v>7. XÃ MƯỜNG CHÀ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0"/>
      <c r="B8" s="161" t="s">
        <v>64</v>
      </c>
      <c r="C8" s="162"/>
      <c r="D8" s="162"/>
      <c r="E8" s="162"/>
      <c r="F8" s="162"/>
      <c r="G8" s="160"/>
      <c r="H8" s="161" t="s">
        <v>64</v>
      </c>
      <c r="I8" s="162"/>
      <c r="J8" s="162"/>
      <c r="K8" s="162"/>
      <c r="L8" s="162"/>
      <c r="M8" s="20"/>
      <c r="N8" s="20"/>
      <c r="O8" s="20"/>
      <c r="P8" s="20"/>
    </row>
    <row r="9" spans="1:16">
      <c r="A9" s="160">
        <v>1</v>
      </c>
      <c r="B9" s="161" t="s">
        <v>65</v>
      </c>
      <c r="C9" s="162"/>
      <c r="D9" s="162"/>
      <c r="E9" s="162"/>
      <c r="F9" s="162"/>
      <c r="G9" s="160">
        <v>1</v>
      </c>
      <c r="H9" s="161" t="s">
        <v>65</v>
      </c>
      <c r="I9" s="162"/>
      <c r="J9" s="162"/>
      <c r="K9" s="162"/>
      <c r="L9" s="162"/>
      <c r="M9" s="91" t="e">
        <f t="shared" ref="M9:P32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7.5">
      <c r="A10" s="163" t="s">
        <v>12</v>
      </c>
      <c r="B10" s="164" t="s">
        <v>115</v>
      </c>
      <c r="C10" s="167">
        <v>40</v>
      </c>
      <c r="D10" s="167">
        <v>33</v>
      </c>
      <c r="E10" s="167">
        <v>26</v>
      </c>
      <c r="F10" s="167"/>
      <c r="G10" s="163" t="s">
        <v>12</v>
      </c>
      <c r="H10" s="164" t="s">
        <v>116</v>
      </c>
      <c r="I10" s="167">
        <v>40</v>
      </c>
      <c r="J10" s="167">
        <v>33</v>
      </c>
      <c r="K10" s="167">
        <v>26</v>
      </c>
      <c r="L10" s="167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63" t="s">
        <v>12</v>
      </c>
      <c r="B11" s="164" t="s">
        <v>117</v>
      </c>
      <c r="C11" s="167">
        <v>35</v>
      </c>
      <c r="D11" s="167">
        <v>28</v>
      </c>
      <c r="E11" s="169">
        <v>23</v>
      </c>
      <c r="F11" s="169"/>
      <c r="G11" s="163" t="s">
        <v>12</v>
      </c>
      <c r="H11" s="164" t="s">
        <v>118</v>
      </c>
      <c r="I11" s="167">
        <v>35</v>
      </c>
      <c r="J11" s="167">
        <v>28</v>
      </c>
      <c r="K11" s="169">
        <v>23</v>
      </c>
      <c r="L11" s="169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160">
        <v>2</v>
      </c>
      <c r="B12" s="161" t="s">
        <v>70</v>
      </c>
      <c r="C12" s="162"/>
      <c r="D12" s="162"/>
      <c r="E12" s="162"/>
      <c r="F12" s="162"/>
      <c r="G12" s="160">
        <v>2</v>
      </c>
      <c r="H12" s="161" t="s">
        <v>70</v>
      </c>
      <c r="I12" s="162"/>
      <c r="J12" s="162"/>
      <c r="K12" s="162"/>
      <c r="L12" s="162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s="15" customFormat="1" ht="37.5">
      <c r="A13" s="163" t="s">
        <v>12</v>
      </c>
      <c r="B13" s="164" t="s">
        <v>119</v>
      </c>
      <c r="C13" s="167">
        <v>35</v>
      </c>
      <c r="D13" s="167">
        <v>29</v>
      </c>
      <c r="E13" s="167">
        <v>26</v>
      </c>
      <c r="F13" s="167"/>
      <c r="G13" s="163" t="s">
        <v>12</v>
      </c>
      <c r="H13" s="164" t="s">
        <v>116</v>
      </c>
      <c r="I13" s="167">
        <v>35</v>
      </c>
      <c r="J13" s="167">
        <v>29</v>
      </c>
      <c r="K13" s="167">
        <v>26</v>
      </c>
      <c r="L13" s="167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163" t="s">
        <v>12</v>
      </c>
      <c r="B14" s="164" t="s">
        <v>103</v>
      </c>
      <c r="C14" s="167">
        <v>28</v>
      </c>
      <c r="D14" s="167">
        <v>25</v>
      </c>
      <c r="E14" s="167">
        <v>22</v>
      </c>
      <c r="F14" s="167"/>
      <c r="G14" s="163" t="s">
        <v>12</v>
      </c>
      <c r="H14" s="164" t="s">
        <v>118</v>
      </c>
      <c r="I14" s="167">
        <v>28</v>
      </c>
      <c r="J14" s="167">
        <v>25</v>
      </c>
      <c r="K14" s="167">
        <v>22</v>
      </c>
      <c r="L14" s="16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60">
        <v>3</v>
      </c>
      <c r="B15" s="161" t="s">
        <v>72</v>
      </c>
      <c r="C15" s="162"/>
      <c r="D15" s="162"/>
      <c r="E15" s="162"/>
      <c r="F15" s="162"/>
      <c r="G15" s="160">
        <v>3</v>
      </c>
      <c r="H15" s="161" t="s">
        <v>72</v>
      </c>
      <c r="I15" s="162"/>
      <c r="J15" s="162"/>
      <c r="K15" s="162"/>
      <c r="L15" s="162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7.5">
      <c r="A16" s="163" t="s">
        <v>12</v>
      </c>
      <c r="B16" s="164" t="s">
        <v>119</v>
      </c>
      <c r="C16" s="167">
        <v>33</v>
      </c>
      <c r="D16" s="167">
        <v>28</v>
      </c>
      <c r="E16" s="167">
        <v>23</v>
      </c>
      <c r="F16" s="167"/>
      <c r="G16" s="163" t="s">
        <v>12</v>
      </c>
      <c r="H16" s="164" t="s">
        <v>116</v>
      </c>
      <c r="I16" s="167">
        <v>33</v>
      </c>
      <c r="J16" s="167">
        <v>28</v>
      </c>
      <c r="K16" s="167">
        <v>23</v>
      </c>
      <c r="L16" s="16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163" t="s">
        <v>12</v>
      </c>
      <c r="B17" s="164" t="s">
        <v>103</v>
      </c>
      <c r="C17" s="167">
        <v>30</v>
      </c>
      <c r="D17" s="167">
        <v>25</v>
      </c>
      <c r="E17" s="169">
        <v>21</v>
      </c>
      <c r="F17" s="169"/>
      <c r="G17" s="163" t="s">
        <v>12</v>
      </c>
      <c r="H17" s="164" t="s">
        <v>118</v>
      </c>
      <c r="I17" s="167">
        <v>30</v>
      </c>
      <c r="J17" s="167">
        <v>25</v>
      </c>
      <c r="K17" s="169">
        <v>21</v>
      </c>
      <c r="L17" s="169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160">
        <v>4</v>
      </c>
      <c r="B18" s="161" t="s">
        <v>73</v>
      </c>
      <c r="C18" s="162"/>
      <c r="D18" s="162"/>
      <c r="E18" s="162"/>
      <c r="F18" s="162"/>
      <c r="G18" s="160">
        <v>4</v>
      </c>
      <c r="H18" s="161" t="s">
        <v>73</v>
      </c>
      <c r="I18" s="162"/>
      <c r="J18" s="162"/>
      <c r="K18" s="162"/>
      <c r="L18" s="162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7.5">
      <c r="A19" s="163" t="s">
        <v>12</v>
      </c>
      <c r="B19" s="164" t="s">
        <v>119</v>
      </c>
      <c r="C19" s="167">
        <v>26</v>
      </c>
      <c r="D19" s="167">
        <v>23</v>
      </c>
      <c r="E19" s="167">
        <v>21</v>
      </c>
      <c r="F19" s="167"/>
      <c r="G19" s="163" t="s">
        <v>12</v>
      </c>
      <c r="H19" s="164" t="s">
        <v>116</v>
      </c>
      <c r="I19" s="167">
        <v>26</v>
      </c>
      <c r="J19" s="167">
        <v>23</v>
      </c>
      <c r="K19" s="167">
        <v>21</v>
      </c>
      <c r="L19" s="167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163" t="s">
        <v>12</v>
      </c>
      <c r="B20" s="164" t="s">
        <v>103</v>
      </c>
      <c r="C20" s="167">
        <v>22</v>
      </c>
      <c r="D20" s="167">
        <v>20</v>
      </c>
      <c r="E20" s="169">
        <v>18</v>
      </c>
      <c r="F20" s="169"/>
      <c r="G20" s="163" t="s">
        <v>12</v>
      </c>
      <c r="H20" s="164" t="s">
        <v>118</v>
      </c>
      <c r="I20" s="167">
        <v>22</v>
      </c>
      <c r="J20" s="167">
        <v>20</v>
      </c>
      <c r="K20" s="169">
        <v>18</v>
      </c>
      <c r="L20" s="169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61"/>
      <c r="B21" s="161" t="s">
        <v>74</v>
      </c>
      <c r="C21" s="162"/>
      <c r="D21" s="162"/>
      <c r="E21" s="162"/>
      <c r="F21" s="162"/>
      <c r="G21" s="161"/>
      <c r="H21" s="161" t="s">
        <v>74</v>
      </c>
      <c r="I21" s="162"/>
      <c r="J21" s="162"/>
      <c r="K21" s="162"/>
      <c r="L21" s="162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7.5">
      <c r="A22" s="163" t="s">
        <v>12</v>
      </c>
      <c r="B22" s="164" t="s">
        <v>119</v>
      </c>
      <c r="C22" s="167">
        <v>37</v>
      </c>
      <c r="D22" s="167">
        <v>33</v>
      </c>
      <c r="E22" s="167">
        <v>29</v>
      </c>
      <c r="F22" s="167"/>
      <c r="G22" s="163" t="s">
        <v>12</v>
      </c>
      <c r="H22" s="164" t="s">
        <v>116</v>
      </c>
      <c r="I22" s="167">
        <v>37</v>
      </c>
      <c r="J22" s="167">
        <v>33</v>
      </c>
      <c r="K22" s="167">
        <v>29</v>
      </c>
      <c r="L22" s="16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163" t="s">
        <v>12</v>
      </c>
      <c r="B23" s="164" t="s">
        <v>103</v>
      </c>
      <c r="C23" s="167">
        <v>30</v>
      </c>
      <c r="D23" s="167">
        <v>26</v>
      </c>
      <c r="E23" s="169">
        <v>22</v>
      </c>
      <c r="F23" s="169"/>
      <c r="G23" s="163" t="s">
        <v>12</v>
      </c>
      <c r="H23" s="164" t="s">
        <v>118</v>
      </c>
      <c r="I23" s="167">
        <v>30</v>
      </c>
      <c r="J23" s="167">
        <v>26</v>
      </c>
      <c r="K23" s="169">
        <v>22</v>
      </c>
      <c r="L23" s="169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160"/>
      <c r="B24" s="170" t="s">
        <v>75</v>
      </c>
      <c r="C24" s="167"/>
      <c r="D24" s="167"/>
      <c r="E24" s="169"/>
      <c r="F24" s="169"/>
      <c r="G24" s="160"/>
      <c r="H24" s="170" t="s">
        <v>75</v>
      </c>
      <c r="I24" s="167"/>
      <c r="J24" s="167"/>
      <c r="K24" s="169"/>
      <c r="L24" s="169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171" t="s">
        <v>12</v>
      </c>
      <c r="B25" s="164" t="s">
        <v>76</v>
      </c>
      <c r="C25" s="167">
        <v>9</v>
      </c>
      <c r="D25" s="167">
        <v>7</v>
      </c>
      <c r="E25" s="167">
        <v>7</v>
      </c>
      <c r="F25" s="167"/>
      <c r="G25" s="171" t="s">
        <v>12</v>
      </c>
      <c r="H25" s="164" t="s">
        <v>76</v>
      </c>
      <c r="I25" s="167">
        <v>9</v>
      </c>
      <c r="J25" s="167">
        <v>7</v>
      </c>
      <c r="K25" s="167">
        <v>7</v>
      </c>
      <c r="L25" s="167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171" t="s">
        <v>12</v>
      </c>
      <c r="B26" s="164" t="s">
        <v>79</v>
      </c>
      <c r="C26" s="167">
        <v>8</v>
      </c>
      <c r="D26" s="167">
        <v>6</v>
      </c>
      <c r="E26" s="167">
        <v>6</v>
      </c>
      <c r="F26" s="167"/>
      <c r="G26" s="171" t="s">
        <v>12</v>
      </c>
      <c r="H26" s="164" t="s">
        <v>79</v>
      </c>
      <c r="I26" s="167">
        <v>8</v>
      </c>
      <c r="J26" s="167">
        <v>6</v>
      </c>
      <c r="K26" s="167">
        <v>6</v>
      </c>
      <c r="L26" s="167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>
      <c r="A27" s="172"/>
      <c r="B27" s="170" t="s">
        <v>80</v>
      </c>
      <c r="C27" s="167"/>
      <c r="D27" s="167"/>
      <c r="E27" s="167"/>
      <c r="F27" s="167"/>
      <c r="G27" s="172"/>
      <c r="H27" s="170" t="s">
        <v>80</v>
      </c>
      <c r="I27" s="167"/>
      <c r="J27" s="167"/>
      <c r="K27" s="167"/>
      <c r="L27" s="167"/>
      <c r="M27" s="91" t="e">
        <f t="shared" si="0"/>
        <v>#DIV/0!</v>
      </c>
      <c r="N27" s="91" t="e">
        <f t="shared" si="0"/>
        <v>#DIV/0!</v>
      </c>
      <c r="O27" s="91" t="e">
        <f t="shared" si="0"/>
        <v>#DIV/0!</v>
      </c>
      <c r="P27" s="91" t="e">
        <f t="shared" si="0"/>
        <v>#DIV/0!</v>
      </c>
    </row>
    <row r="28" spans="1:16" ht="37.5">
      <c r="A28" s="163" t="s">
        <v>12</v>
      </c>
      <c r="B28" s="164" t="s">
        <v>119</v>
      </c>
      <c r="C28" s="167">
        <v>48</v>
      </c>
      <c r="D28" s="167">
        <v>40</v>
      </c>
      <c r="E28" s="167">
        <v>36</v>
      </c>
      <c r="F28" s="167"/>
      <c r="G28" s="163" t="s">
        <v>12</v>
      </c>
      <c r="H28" s="164" t="s">
        <v>116</v>
      </c>
      <c r="I28" s="167">
        <v>48</v>
      </c>
      <c r="J28" s="167">
        <v>40</v>
      </c>
      <c r="K28" s="167">
        <v>36</v>
      </c>
      <c r="L28" s="167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163" t="s">
        <v>12</v>
      </c>
      <c r="B29" s="164" t="s">
        <v>103</v>
      </c>
      <c r="C29" s="167">
        <v>40</v>
      </c>
      <c r="D29" s="167">
        <v>35</v>
      </c>
      <c r="E29" s="169">
        <v>33</v>
      </c>
      <c r="F29" s="169"/>
      <c r="G29" s="163" t="s">
        <v>12</v>
      </c>
      <c r="H29" s="164" t="s">
        <v>118</v>
      </c>
      <c r="I29" s="167">
        <v>40</v>
      </c>
      <c r="J29" s="167">
        <v>35</v>
      </c>
      <c r="K29" s="169">
        <v>33</v>
      </c>
      <c r="L29" s="169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>
      <c r="A30" s="175"/>
      <c r="B30" s="176" t="s">
        <v>81</v>
      </c>
      <c r="C30" s="179"/>
      <c r="D30" s="179"/>
      <c r="E30" s="180"/>
      <c r="F30" s="180"/>
      <c r="G30" s="175"/>
      <c r="H30" s="176" t="s">
        <v>81</v>
      </c>
      <c r="I30" s="179"/>
      <c r="J30" s="179"/>
      <c r="K30" s="180"/>
      <c r="L30" s="180"/>
      <c r="M30" s="91" t="e">
        <f t="shared" si="0"/>
        <v>#DIV/0!</v>
      </c>
      <c r="N30" s="91" t="e">
        <f t="shared" si="0"/>
        <v>#DIV/0!</v>
      </c>
      <c r="O30" s="91" t="e">
        <f t="shared" si="0"/>
        <v>#DIV/0!</v>
      </c>
      <c r="P30" s="91" t="e">
        <f t="shared" si="0"/>
        <v>#DIV/0!</v>
      </c>
    </row>
    <row r="31" spans="1:16" ht="37.5">
      <c r="A31" s="163" t="s">
        <v>12</v>
      </c>
      <c r="B31" s="164" t="s">
        <v>119</v>
      </c>
      <c r="C31" s="167">
        <v>37</v>
      </c>
      <c r="D31" s="167">
        <v>33</v>
      </c>
      <c r="E31" s="167">
        <v>29</v>
      </c>
      <c r="F31" s="167"/>
      <c r="G31" s="163" t="s">
        <v>12</v>
      </c>
      <c r="H31" s="164" t="s">
        <v>116</v>
      </c>
      <c r="I31" s="167">
        <v>37</v>
      </c>
      <c r="J31" s="167">
        <v>33</v>
      </c>
      <c r="K31" s="167">
        <v>29</v>
      </c>
      <c r="L31" s="167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>
      <c r="A32" s="163" t="s">
        <v>12</v>
      </c>
      <c r="B32" s="164" t="s">
        <v>103</v>
      </c>
      <c r="C32" s="167">
        <v>30</v>
      </c>
      <c r="D32" s="167">
        <v>26</v>
      </c>
      <c r="E32" s="169">
        <v>22</v>
      </c>
      <c r="F32" s="169"/>
      <c r="G32" s="163" t="s">
        <v>12</v>
      </c>
      <c r="H32" s="164" t="s">
        <v>118</v>
      </c>
      <c r="I32" s="167">
        <v>30</v>
      </c>
      <c r="J32" s="167">
        <v>26</v>
      </c>
      <c r="K32" s="169">
        <v>22</v>
      </c>
      <c r="L32" s="169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zoomScale="70" zoomScaleNormal="70" zoomScalePageLayoutView="85" workbookViewId="0">
      <pane ySplit="6" topLeftCell="A16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22</v>
      </c>
      <c r="B3" s="15"/>
      <c r="C3" s="15"/>
      <c r="D3" s="15"/>
      <c r="E3" s="15"/>
      <c r="F3" s="15"/>
      <c r="G3" s="15" t="str">
        <f>A3</f>
        <v>8. XÃ NÀ BỦNG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0"/>
      <c r="B8" s="161" t="s">
        <v>64</v>
      </c>
      <c r="C8" s="160"/>
      <c r="D8" s="160"/>
      <c r="E8" s="160"/>
      <c r="F8" s="160"/>
      <c r="G8" s="160"/>
      <c r="H8" s="161" t="s">
        <v>64</v>
      </c>
      <c r="I8" s="160"/>
      <c r="J8" s="160"/>
      <c r="K8" s="160"/>
      <c r="L8" s="160"/>
      <c r="M8" s="20"/>
      <c r="N8" s="20"/>
      <c r="O8" s="20"/>
      <c r="P8" s="20"/>
    </row>
    <row r="9" spans="1:16">
      <c r="A9" s="160">
        <v>1</v>
      </c>
      <c r="B9" s="161" t="s">
        <v>65</v>
      </c>
      <c r="C9" s="160"/>
      <c r="D9" s="160"/>
      <c r="E9" s="160"/>
      <c r="F9" s="160"/>
      <c r="G9" s="160">
        <v>1</v>
      </c>
      <c r="H9" s="161" t="s">
        <v>65</v>
      </c>
      <c r="I9" s="160"/>
      <c r="J9" s="160"/>
      <c r="K9" s="160"/>
      <c r="L9" s="160"/>
      <c r="M9" s="91" t="e">
        <f t="shared" ref="M9:P20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>
      <c r="A10" s="163" t="s">
        <v>12</v>
      </c>
      <c r="B10" s="164" t="s">
        <v>120</v>
      </c>
      <c r="C10" s="172">
        <v>38</v>
      </c>
      <c r="D10" s="172">
        <v>30</v>
      </c>
      <c r="E10" s="183">
        <v>25</v>
      </c>
      <c r="F10" s="183"/>
      <c r="G10" s="163" t="s">
        <v>12</v>
      </c>
      <c r="H10" s="164" t="s">
        <v>121</v>
      </c>
      <c r="I10" s="172">
        <v>38</v>
      </c>
      <c r="J10" s="172">
        <v>30</v>
      </c>
      <c r="K10" s="183">
        <v>25</v>
      </c>
      <c r="L10" s="183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60">
        <v>2</v>
      </c>
      <c r="B11" s="161" t="s">
        <v>70</v>
      </c>
      <c r="C11" s="160"/>
      <c r="D11" s="160"/>
      <c r="E11" s="160"/>
      <c r="F11" s="160"/>
      <c r="G11" s="160">
        <v>2</v>
      </c>
      <c r="H11" s="161" t="s">
        <v>70</v>
      </c>
      <c r="I11" s="160"/>
      <c r="J11" s="160"/>
      <c r="K11" s="160"/>
      <c r="L11" s="160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6">
      <c r="A12" s="163" t="s">
        <v>12</v>
      </c>
      <c r="B12" s="164" t="s">
        <v>114</v>
      </c>
      <c r="C12" s="172">
        <v>32</v>
      </c>
      <c r="D12" s="172">
        <v>28</v>
      </c>
      <c r="E12" s="172">
        <v>25</v>
      </c>
      <c r="F12" s="172"/>
      <c r="G12" s="163" t="s">
        <v>12</v>
      </c>
      <c r="H12" s="164" t="s">
        <v>121</v>
      </c>
      <c r="I12" s="172">
        <v>32</v>
      </c>
      <c r="J12" s="172">
        <v>28</v>
      </c>
      <c r="K12" s="172">
        <v>25</v>
      </c>
      <c r="L12" s="172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15" customFormat="1">
      <c r="A13" s="160">
        <v>3</v>
      </c>
      <c r="B13" s="161" t="s">
        <v>72</v>
      </c>
      <c r="C13" s="160"/>
      <c r="D13" s="160"/>
      <c r="E13" s="160"/>
      <c r="F13" s="160"/>
      <c r="G13" s="160">
        <v>3</v>
      </c>
      <c r="H13" s="161" t="s">
        <v>72</v>
      </c>
      <c r="I13" s="160"/>
      <c r="J13" s="160"/>
      <c r="K13" s="160"/>
      <c r="L13" s="160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>
      <c r="A14" s="163" t="s">
        <v>12</v>
      </c>
      <c r="B14" s="164" t="s">
        <v>114</v>
      </c>
      <c r="C14" s="172">
        <v>32</v>
      </c>
      <c r="D14" s="172">
        <v>27</v>
      </c>
      <c r="E14" s="172">
        <v>23</v>
      </c>
      <c r="F14" s="172"/>
      <c r="G14" s="163" t="s">
        <v>12</v>
      </c>
      <c r="H14" s="164" t="s">
        <v>121</v>
      </c>
      <c r="I14" s="172">
        <v>32</v>
      </c>
      <c r="J14" s="172">
        <v>27</v>
      </c>
      <c r="K14" s="172">
        <v>23</v>
      </c>
      <c r="L14" s="172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60">
        <v>4</v>
      </c>
      <c r="B15" s="161" t="s">
        <v>73</v>
      </c>
      <c r="C15" s="160"/>
      <c r="D15" s="160"/>
      <c r="E15" s="160"/>
      <c r="F15" s="160"/>
      <c r="G15" s="160">
        <v>4</v>
      </c>
      <c r="H15" s="161" t="s">
        <v>73</v>
      </c>
      <c r="I15" s="160"/>
      <c r="J15" s="160"/>
      <c r="K15" s="160"/>
      <c r="L15" s="16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>
      <c r="A16" s="163" t="s">
        <v>12</v>
      </c>
      <c r="B16" s="164" t="s">
        <v>114</v>
      </c>
      <c r="C16" s="172">
        <v>25</v>
      </c>
      <c r="D16" s="172">
        <v>22</v>
      </c>
      <c r="E16" s="172">
        <v>19</v>
      </c>
      <c r="F16" s="172"/>
      <c r="G16" s="163" t="s">
        <v>12</v>
      </c>
      <c r="H16" s="164" t="s">
        <v>121</v>
      </c>
      <c r="I16" s="172">
        <v>25</v>
      </c>
      <c r="J16" s="172">
        <v>22</v>
      </c>
      <c r="K16" s="172">
        <v>19</v>
      </c>
      <c r="L16" s="172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161"/>
      <c r="B17" s="161" t="s">
        <v>74</v>
      </c>
      <c r="C17" s="161"/>
      <c r="D17" s="161"/>
      <c r="E17" s="161"/>
      <c r="F17" s="161"/>
      <c r="G17" s="161"/>
      <c r="H17" s="161" t="s">
        <v>74</v>
      </c>
      <c r="I17" s="161"/>
      <c r="J17" s="161"/>
      <c r="K17" s="161"/>
      <c r="L17" s="161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s="101" customFormat="1">
      <c r="A18" s="163" t="s">
        <v>12</v>
      </c>
      <c r="B18" s="164" t="s">
        <v>114</v>
      </c>
      <c r="C18" s="172">
        <v>35</v>
      </c>
      <c r="D18" s="172">
        <v>30</v>
      </c>
      <c r="E18" s="172">
        <v>25</v>
      </c>
      <c r="F18" s="172"/>
      <c r="G18" s="163" t="s">
        <v>12</v>
      </c>
      <c r="H18" s="164" t="s">
        <v>121</v>
      </c>
      <c r="I18" s="172">
        <v>35</v>
      </c>
      <c r="J18" s="172">
        <v>30</v>
      </c>
      <c r="K18" s="172">
        <v>25</v>
      </c>
      <c r="L18" s="172"/>
      <c r="M18" s="100">
        <f t="shared" si="0"/>
        <v>0</v>
      </c>
      <c r="N18" s="100">
        <f t="shared" si="0"/>
        <v>0</v>
      </c>
      <c r="O18" s="100">
        <f t="shared" si="0"/>
        <v>0</v>
      </c>
      <c r="P18" s="100" t="e">
        <f t="shared" si="0"/>
        <v>#DIV/0!</v>
      </c>
    </row>
    <row r="19" spans="1:16">
      <c r="A19" s="160"/>
      <c r="B19" s="170" t="s">
        <v>75</v>
      </c>
      <c r="C19" s="172"/>
      <c r="D19" s="172"/>
      <c r="E19" s="183"/>
      <c r="F19" s="183"/>
      <c r="G19" s="160"/>
      <c r="H19" s="170" t="s">
        <v>75</v>
      </c>
      <c r="I19" s="172"/>
      <c r="J19" s="172"/>
      <c r="K19" s="183"/>
      <c r="L19" s="183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>
      <c r="A20" s="171" t="s">
        <v>12</v>
      </c>
      <c r="B20" s="164" t="s">
        <v>76</v>
      </c>
      <c r="C20" s="172">
        <v>9</v>
      </c>
      <c r="D20" s="172">
        <v>7</v>
      </c>
      <c r="E20" s="172">
        <v>7</v>
      </c>
      <c r="F20" s="172"/>
      <c r="G20" s="171" t="s">
        <v>12</v>
      </c>
      <c r="H20" s="164" t="s">
        <v>76</v>
      </c>
      <c r="I20" s="172">
        <v>9</v>
      </c>
      <c r="J20" s="172">
        <v>7</v>
      </c>
      <c r="K20" s="172">
        <v>7</v>
      </c>
      <c r="L20" s="172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71" t="s">
        <v>12</v>
      </c>
      <c r="B21" s="164" t="s">
        <v>79</v>
      </c>
      <c r="C21" s="172">
        <v>8</v>
      </c>
      <c r="D21" s="172">
        <v>6</v>
      </c>
      <c r="E21" s="172">
        <v>6</v>
      </c>
      <c r="F21" s="172"/>
      <c r="G21" s="171" t="s">
        <v>12</v>
      </c>
      <c r="H21" s="164" t="s">
        <v>79</v>
      </c>
      <c r="I21" s="172">
        <v>8</v>
      </c>
      <c r="J21" s="172">
        <v>6</v>
      </c>
      <c r="K21" s="172">
        <v>6</v>
      </c>
      <c r="L21" s="172"/>
      <c r="M21" s="91">
        <f t="shared" ref="M21:M25" si="1">(I21-C21)/C21*100%</f>
        <v>0</v>
      </c>
      <c r="N21" s="91">
        <f t="shared" ref="N21:N25" si="2">(J21-D21)/D21*100%</f>
        <v>0</v>
      </c>
      <c r="O21" s="91">
        <f t="shared" ref="O21:O25" si="3">(K21-E21)/E21*100%</f>
        <v>0</v>
      </c>
      <c r="P21" s="91" t="e">
        <f t="shared" ref="P21:P25" si="4">(L21-F21)/F21*100%</f>
        <v>#DIV/0!</v>
      </c>
    </row>
    <row r="22" spans="1:16">
      <c r="A22" s="172"/>
      <c r="B22" s="170" t="s">
        <v>80</v>
      </c>
      <c r="C22" s="172"/>
      <c r="D22" s="172"/>
      <c r="E22" s="172"/>
      <c r="F22" s="172"/>
      <c r="G22" s="172"/>
      <c r="H22" s="170" t="s">
        <v>80</v>
      </c>
      <c r="I22" s="172"/>
      <c r="J22" s="172"/>
      <c r="K22" s="172"/>
      <c r="L22" s="172"/>
      <c r="M22" s="91" t="e">
        <f t="shared" si="1"/>
        <v>#DIV/0!</v>
      </c>
      <c r="N22" s="91" t="e">
        <f t="shared" si="2"/>
        <v>#DIV/0!</v>
      </c>
      <c r="O22" s="91" t="e">
        <f t="shared" si="3"/>
        <v>#DIV/0!</v>
      </c>
      <c r="P22" s="91" t="e">
        <f t="shared" si="4"/>
        <v>#DIV/0!</v>
      </c>
    </row>
    <row r="23" spans="1:16">
      <c r="A23" s="163" t="s">
        <v>12</v>
      </c>
      <c r="B23" s="164" t="s">
        <v>114</v>
      </c>
      <c r="C23" s="172">
        <v>45</v>
      </c>
      <c r="D23" s="172">
        <v>38</v>
      </c>
      <c r="E23" s="183">
        <v>35</v>
      </c>
      <c r="F23" s="183"/>
      <c r="G23" s="163" t="s">
        <v>12</v>
      </c>
      <c r="H23" s="164" t="s">
        <v>121</v>
      </c>
      <c r="I23" s="172">
        <v>45</v>
      </c>
      <c r="J23" s="172">
        <v>38</v>
      </c>
      <c r="K23" s="183">
        <v>35</v>
      </c>
      <c r="L23" s="183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75"/>
      <c r="B24" s="176" t="s">
        <v>81</v>
      </c>
      <c r="C24" s="184"/>
      <c r="D24" s="184"/>
      <c r="E24" s="185"/>
      <c r="F24" s="185"/>
      <c r="G24" s="175"/>
      <c r="H24" s="176" t="s">
        <v>81</v>
      </c>
      <c r="I24" s="184"/>
      <c r="J24" s="184"/>
      <c r="K24" s="185"/>
      <c r="L24" s="185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163" t="s">
        <v>12</v>
      </c>
      <c r="B25" s="164" t="s">
        <v>114</v>
      </c>
      <c r="C25" s="172">
        <v>35</v>
      </c>
      <c r="D25" s="172">
        <v>30</v>
      </c>
      <c r="E25" s="172">
        <v>25</v>
      </c>
      <c r="F25" s="172"/>
      <c r="G25" s="163" t="s">
        <v>12</v>
      </c>
      <c r="H25" s="164" t="s">
        <v>121</v>
      </c>
      <c r="I25" s="172">
        <v>35</v>
      </c>
      <c r="J25" s="172">
        <v>30</v>
      </c>
      <c r="K25" s="172">
        <v>25</v>
      </c>
      <c r="L25" s="172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="70" zoomScaleNormal="70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23</v>
      </c>
      <c r="B3" s="15"/>
      <c r="C3" s="15"/>
      <c r="D3" s="15"/>
      <c r="E3" s="15"/>
      <c r="F3" s="15"/>
      <c r="G3" s="15" t="str">
        <f>A3</f>
        <v>9. XÃ CHÀ TỞ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0"/>
      <c r="B8" s="161" t="s">
        <v>64</v>
      </c>
      <c r="C8" s="160"/>
      <c r="D8" s="160"/>
      <c r="E8" s="160"/>
      <c r="F8" s="160"/>
      <c r="G8" s="160"/>
      <c r="H8" s="161" t="s">
        <v>64</v>
      </c>
      <c r="I8" s="160"/>
      <c r="J8" s="160"/>
      <c r="K8" s="160"/>
      <c r="L8" s="160"/>
      <c r="M8" s="19"/>
      <c r="N8" s="19"/>
      <c r="O8" s="19"/>
      <c r="P8" s="19"/>
    </row>
    <row r="9" spans="1:16">
      <c r="A9" s="160">
        <v>1</v>
      </c>
      <c r="B9" s="161" t="s">
        <v>65</v>
      </c>
      <c r="C9" s="160"/>
      <c r="D9" s="160"/>
      <c r="E9" s="160"/>
      <c r="F9" s="160"/>
      <c r="G9" s="160">
        <v>1</v>
      </c>
      <c r="H9" s="161" t="s">
        <v>65</v>
      </c>
      <c r="I9" s="160"/>
      <c r="J9" s="160"/>
      <c r="K9" s="160"/>
      <c r="L9" s="160"/>
      <c r="M9" s="91" t="e">
        <f t="shared" ref="M9:P17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7.5">
      <c r="A10" s="163" t="s">
        <v>12</v>
      </c>
      <c r="B10" s="164" t="s">
        <v>122</v>
      </c>
      <c r="C10" s="172">
        <v>40</v>
      </c>
      <c r="D10" s="172">
        <v>33</v>
      </c>
      <c r="E10" s="172">
        <v>26</v>
      </c>
      <c r="F10" s="172"/>
      <c r="G10" s="163" t="s">
        <v>12</v>
      </c>
      <c r="H10" s="164" t="s">
        <v>123</v>
      </c>
      <c r="I10" s="172">
        <v>40</v>
      </c>
      <c r="J10" s="172">
        <v>33</v>
      </c>
      <c r="K10" s="172">
        <v>26</v>
      </c>
      <c r="L10" s="172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63" t="s">
        <v>12</v>
      </c>
      <c r="B11" s="164" t="s">
        <v>124</v>
      </c>
      <c r="C11" s="172">
        <v>35</v>
      </c>
      <c r="D11" s="172">
        <v>28</v>
      </c>
      <c r="E11" s="183">
        <v>23</v>
      </c>
      <c r="F11" s="183"/>
      <c r="G11" s="163" t="s">
        <v>12</v>
      </c>
      <c r="H11" s="164" t="s">
        <v>125</v>
      </c>
      <c r="I11" s="172">
        <v>35</v>
      </c>
      <c r="J11" s="172">
        <v>28</v>
      </c>
      <c r="K11" s="183">
        <v>23</v>
      </c>
      <c r="L11" s="183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160">
        <v>2</v>
      </c>
      <c r="B12" s="161" t="s">
        <v>70</v>
      </c>
      <c r="C12" s="160"/>
      <c r="D12" s="160"/>
      <c r="E12" s="160"/>
      <c r="F12" s="160"/>
      <c r="G12" s="160">
        <v>2</v>
      </c>
      <c r="H12" s="161" t="s">
        <v>70</v>
      </c>
      <c r="I12" s="160"/>
      <c r="J12" s="160"/>
      <c r="K12" s="160"/>
      <c r="L12" s="160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ht="37.5">
      <c r="A13" s="163" t="s">
        <v>12</v>
      </c>
      <c r="B13" s="164" t="s">
        <v>119</v>
      </c>
      <c r="C13" s="172">
        <v>35</v>
      </c>
      <c r="D13" s="172">
        <v>29</v>
      </c>
      <c r="E13" s="172">
        <v>26</v>
      </c>
      <c r="F13" s="172"/>
      <c r="G13" s="163" t="s">
        <v>12</v>
      </c>
      <c r="H13" s="164" t="s">
        <v>123</v>
      </c>
      <c r="I13" s="172">
        <v>35</v>
      </c>
      <c r="J13" s="172">
        <v>29</v>
      </c>
      <c r="K13" s="172">
        <v>26</v>
      </c>
      <c r="L13" s="172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163" t="s">
        <v>12</v>
      </c>
      <c r="B14" s="164" t="s">
        <v>103</v>
      </c>
      <c r="C14" s="172">
        <v>28</v>
      </c>
      <c r="D14" s="172">
        <v>25</v>
      </c>
      <c r="E14" s="172">
        <v>22</v>
      </c>
      <c r="F14" s="172"/>
      <c r="G14" s="163" t="s">
        <v>12</v>
      </c>
      <c r="H14" s="164" t="s">
        <v>125</v>
      </c>
      <c r="I14" s="172">
        <v>28</v>
      </c>
      <c r="J14" s="172">
        <v>25</v>
      </c>
      <c r="K14" s="172">
        <v>22</v>
      </c>
      <c r="L14" s="172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60">
        <v>3</v>
      </c>
      <c r="B15" s="161" t="s">
        <v>72</v>
      </c>
      <c r="C15" s="160"/>
      <c r="D15" s="160"/>
      <c r="E15" s="160"/>
      <c r="F15" s="160"/>
      <c r="G15" s="160">
        <v>3</v>
      </c>
      <c r="H15" s="161" t="s">
        <v>72</v>
      </c>
      <c r="I15" s="160"/>
      <c r="J15" s="160"/>
      <c r="K15" s="160"/>
      <c r="L15" s="16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7.5">
      <c r="A16" s="163" t="s">
        <v>12</v>
      </c>
      <c r="B16" s="164" t="s">
        <v>119</v>
      </c>
      <c r="C16" s="172">
        <v>33</v>
      </c>
      <c r="D16" s="172">
        <v>28</v>
      </c>
      <c r="E16" s="172">
        <v>23</v>
      </c>
      <c r="F16" s="172"/>
      <c r="G16" s="163" t="s">
        <v>12</v>
      </c>
      <c r="H16" s="164" t="s">
        <v>123</v>
      </c>
      <c r="I16" s="172">
        <v>33</v>
      </c>
      <c r="J16" s="172">
        <v>28</v>
      </c>
      <c r="K16" s="172">
        <v>23</v>
      </c>
      <c r="L16" s="172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163" t="s">
        <v>12</v>
      </c>
      <c r="B17" s="164" t="s">
        <v>103</v>
      </c>
      <c r="C17" s="172">
        <v>30</v>
      </c>
      <c r="D17" s="172">
        <v>25</v>
      </c>
      <c r="E17" s="183">
        <v>21</v>
      </c>
      <c r="F17" s="183"/>
      <c r="G17" s="163" t="s">
        <v>12</v>
      </c>
      <c r="H17" s="164" t="s">
        <v>125</v>
      </c>
      <c r="I17" s="172">
        <v>30</v>
      </c>
      <c r="J17" s="172">
        <v>25</v>
      </c>
      <c r="K17" s="183">
        <v>21</v>
      </c>
      <c r="L17" s="183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160">
        <v>4</v>
      </c>
      <c r="B18" s="161" t="s">
        <v>73</v>
      </c>
      <c r="C18" s="160"/>
      <c r="D18" s="160"/>
      <c r="E18" s="160"/>
      <c r="F18" s="160"/>
      <c r="G18" s="160">
        <v>4</v>
      </c>
      <c r="H18" s="161" t="s">
        <v>73</v>
      </c>
      <c r="I18" s="160"/>
      <c r="J18" s="160"/>
      <c r="K18" s="160"/>
      <c r="L18" s="160"/>
      <c r="M18" s="91" t="e">
        <f t="shared" ref="M18:M32" si="1">(I18-C18)/C18*100%</f>
        <v>#DIV/0!</v>
      </c>
      <c r="N18" s="91" t="e">
        <f t="shared" ref="N18:N32" si="2">(J18-D18)/D18*100%</f>
        <v>#DIV/0!</v>
      </c>
      <c r="O18" s="91" t="e">
        <f t="shared" ref="O18:O32" si="3">(K18-E18)/E18*100%</f>
        <v>#DIV/0!</v>
      </c>
      <c r="P18" s="91" t="e">
        <f t="shared" ref="P18:P32" si="4">(L18-F18)/F18*100%</f>
        <v>#DIV/0!</v>
      </c>
    </row>
    <row r="19" spans="1:16" ht="37.5">
      <c r="A19" s="163" t="s">
        <v>12</v>
      </c>
      <c r="B19" s="164" t="s">
        <v>119</v>
      </c>
      <c r="C19" s="172">
        <v>26</v>
      </c>
      <c r="D19" s="172">
        <v>23</v>
      </c>
      <c r="E19" s="172">
        <v>21</v>
      </c>
      <c r="F19" s="172"/>
      <c r="G19" s="163" t="s">
        <v>12</v>
      </c>
      <c r="H19" s="164" t="s">
        <v>123</v>
      </c>
      <c r="I19" s="172">
        <v>26</v>
      </c>
      <c r="J19" s="172">
        <v>23</v>
      </c>
      <c r="K19" s="172">
        <v>21</v>
      </c>
      <c r="L19" s="172"/>
      <c r="M19" s="91">
        <f t="shared" si="1"/>
        <v>0</v>
      </c>
      <c r="N19" s="91">
        <f t="shared" si="2"/>
        <v>0</v>
      </c>
      <c r="O19" s="91">
        <f t="shared" si="3"/>
        <v>0</v>
      </c>
      <c r="P19" s="91" t="e">
        <f t="shared" si="4"/>
        <v>#DIV/0!</v>
      </c>
    </row>
    <row r="20" spans="1:16">
      <c r="A20" s="163" t="s">
        <v>12</v>
      </c>
      <c r="B20" s="164" t="s">
        <v>103</v>
      </c>
      <c r="C20" s="172">
        <v>22</v>
      </c>
      <c r="D20" s="172">
        <v>20</v>
      </c>
      <c r="E20" s="183">
        <v>18</v>
      </c>
      <c r="F20" s="183"/>
      <c r="G20" s="163" t="s">
        <v>12</v>
      </c>
      <c r="H20" s="164" t="s">
        <v>125</v>
      </c>
      <c r="I20" s="172">
        <v>22</v>
      </c>
      <c r="J20" s="172">
        <v>20</v>
      </c>
      <c r="K20" s="183">
        <v>18</v>
      </c>
      <c r="L20" s="183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161"/>
      <c r="B21" s="161" t="s">
        <v>74</v>
      </c>
      <c r="C21" s="161"/>
      <c r="D21" s="161"/>
      <c r="E21" s="161"/>
      <c r="F21" s="161"/>
      <c r="G21" s="161"/>
      <c r="H21" s="161" t="s">
        <v>74</v>
      </c>
      <c r="I21" s="161"/>
      <c r="J21" s="161"/>
      <c r="K21" s="161"/>
      <c r="L21" s="161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 ht="37.5">
      <c r="A22" s="163" t="s">
        <v>12</v>
      </c>
      <c r="B22" s="164" t="s">
        <v>119</v>
      </c>
      <c r="C22" s="172">
        <v>37</v>
      </c>
      <c r="D22" s="172">
        <v>33</v>
      </c>
      <c r="E22" s="172">
        <v>29</v>
      </c>
      <c r="F22" s="172"/>
      <c r="G22" s="163" t="s">
        <v>12</v>
      </c>
      <c r="H22" s="164" t="s">
        <v>123</v>
      </c>
      <c r="I22" s="172">
        <v>37</v>
      </c>
      <c r="J22" s="172">
        <v>33</v>
      </c>
      <c r="K22" s="172">
        <v>29</v>
      </c>
      <c r="L22" s="172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163" t="s">
        <v>12</v>
      </c>
      <c r="B23" s="164" t="s">
        <v>103</v>
      </c>
      <c r="C23" s="172">
        <v>30</v>
      </c>
      <c r="D23" s="172">
        <v>26</v>
      </c>
      <c r="E23" s="183">
        <v>22</v>
      </c>
      <c r="F23" s="183"/>
      <c r="G23" s="163" t="s">
        <v>12</v>
      </c>
      <c r="H23" s="164" t="s">
        <v>125</v>
      </c>
      <c r="I23" s="172">
        <v>30</v>
      </c>
      <c r="J23" s="172">
        <v>26</v>
      </c>
      <c r="K23" s="183">
        <v>22</v>
      </c>
      <c r="L23" s="183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60"/>
      <c r="B24" s="170" t="s">
        <v>75</v>
      </c>
      <c r="C24" s="172"/>
      <c r="D24" s="172"/>
      <c r="E24" s="183"/>
      <c r="F24" s="183"/>
      <c r="G24" s="160"/>
      <c r="H24" s="170" t="s">
        <v>75</v>
      </c>
      <c r="I24" s="172"/>
      <c r="J24" s="172"/>
      <c r="K24" s="183"/>
      <c r="L24" s="183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171" t="s">
        <v>12</v>
      </c>
      <c r="B25" s="164" t="s">
        <v>76</v>
      </c>
      <c r="C25" s="172">
        <v>9</v>
      </c>
      <c r="D25" s="172">
        <v>7</v>
      </c>
      <c r="E25" s="172">
        <v>7</v>
      </c>
      <c r="F25" s="172"/>
      <c r="G25" s="171" t="s">
        <v>12</v>
      </c>
      <c r="H25" s="164" t="s">
        <v>76</v>
      </c>
      <c r="I25" s="172">
        <v>9</v>
      </c>
      <c r="J25" s="172">
        <v>7</v>
      </c>
      <c r="K25" s="172">
        <v>7</v>
      </c>
      <c r="L25" s="172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171" t="s">
        <v>12</v>
      </c>
      <c r="B26" s="164" t="s">
        <v>79</v>
      </c>
      <c r="C26" s="172">
        <v>8</v>
      </c>
      <c r="D26" s="172">
        <v>6</v>
      </c>
      <c r="E26" s="172">
        <v>6</v>
      </c>
      <c r="F26" s="172"/>
      <c r="G26" s="171" t="s">
        <v>12</v>
      </c>
      <c r="H26" s="164" t="s">
        <v>79</v>
      </c>
      <c r="I26" s="172">
        <v>8</v>
      </c>
      <c r="J26" s="172">
        <v>6</v>
      </c>
      <c r="K26" s="172">
        <v>6</v>
      </c>
      <c r="L26" s="172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172"/>
      <c r="B27" s="170" t="s">
        <v>80</v>
      </c>
      <c r="C27" s="172"/>
      <c r="D27" s="172"/>
      <c r="E27" s="172"/>
      <c r="F27" s="172"/>
      <c r="G27" s="172"/>
      <c r="H27" s="170" t="s">
        <v>80</v>
      </c>
      <c r="I27" s="172"/>
      <c r="J27" s="172"/>
      <c r="K27" s="172"/>
      <c r="L27" s="172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37.5">
      <c r="A28" s="163" t="s">
        <v>12</v>
      </c>
      <c r="B28" s="164" t="s">
        <v>119</v>
      </c>
      <c r="C28" s="172">
        <v>48</v>
      </c>
      <c r="D28" s="172">
        <v>40</v>
      </c>
      <c r="E28" s="172">
        <v>36</v>
      </c>
      <c r="F28" s="172"/>
      <c r="G28" s="163" t="s">
        <v>12</v>
      </c>
      <c r="H28" s="164" t="s">
        <v>123</v>
      </c>
      <c r="I28" s="172">
        <v>48</v>
      </c>
      <c r="J28" s="172">
        <v>40</v>
      </c>
      <c r="K28" s="172">
        <v>36</v>
      </c>
      <c r="L28" s="172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163" t="s">
        <v>12</v>
      </c>
      <c r="B29" s="164" t="s">
        <v>103</v>
      </c>
      <c r="C29" s="172">
        <v>40</v>
      </c>
      <c r="D29" s="172">
        <v>35</v>
      </c>
      <c r="E29" s="183">
        <v>33</v>
      </c>
      <c r="F29" s="183"/>
      <c r="G29" s="163" t="s">
        <v>12</v>
      </c>
      <c r="H29" s="164" t="s">
        <v>125</v>
      </c>
      <c r="I29" s="172">
        <v>40</v>
      </c>
      <c r="J29" s="172">
        <v>35</v>
      </c>
      <c r="K29" s="183">
        <v>33</v>
      </c>
      <c r="L29" s="183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175"/>
      <c r="B30" s="176" t="s">
        <v>81</v>
      </c>
      <c r="C30" s="184"/>
      <c r="D30" s="184"/>
      <c r="E30" s="185"/>
      <c r="F30" s="185"/>
      <c r="G30" s="175"/>
      <c r="H30" s="176" t="s">
        <v>81</v>
      </c>
      <c r="I30" s="184"/>
      <c r="J30" s="184"/>
      <c r="K30" s="185"/>
      <c r="L30" s="185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37.5">
      <c r="A31" s="163" t="s">
        <v>12</v>
      </c>
      <c r="B31" s="164" t="s">
        <v>119</v>
      </c>
      <c r="C31" s="172">
        <v>37</v>
      </c>
      <c r="D31" s="172">
        <v>33</v>
      </c>
      <c r="E31" s="172">
        <v>29</v>
      </c>
      <c r="F31" s="172"/>
      <c r="G31" s="163" t="s">
        <v>12</v>
      </c>
      <c r="H31" s="164" t="s">
        <v>123</v>
      </c>
      <c r="I31" s="172">
        <v>37</v>
      </c>
      <c r="J31" s="172">
        <v>33</v>
      </c>
      <c r="K31" s="172">
        <v>29</v>
      </c>
      <c r="L31" s="172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163" t="s">
        <v>12</v>
      </c>
      <c r="B32" s="164" t="s">
        <v>103</v>
      </c>
      <c r="C32" s="172">
        <v>30</v>
      </c>
      <c r="D32" s="172">
        <v>26</v>
      </c>
      <c r="E32" s="183">
        <v>22</v>
      </c>
      <c r="F32" s="183"/>
      <c r="G32" s="163" t="s">
        <v>12</v>
      </c>
      <c r="H32" s="164" t="s">
        <v>125</v>
      </c>
      <c r="I32" s="172">
        <v>30</v>
      </c>
      <c r="J32" s="172">
        <v>26</v>
      </c>
      <c r="K32" s="183">
        <v>22</v>
      </c>
      <c r="L32" s="183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17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zoomScale="70" zoomScaleNormal="70" zoomScalePageLayoutView="85" workbookViewId="0">
      <pane ySplit="6" topLeftCell="A19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55</v>
      </c>
      <c r="B3" s="15"/>
      <c r="C3" s="15"/>
      <c r="D3" s="15"/>
      <c r="E3" s="15"/>
      <c r="F3" s="15"/>
      <c r="G3" s="15" t="str">
        <f>A3</f>
        <v>10. XÃ SI PA PHÌN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0"/>
      <c r="B8" s="161" t="s">
        <v>64</v>
      </c>
      <c r="C8" s="162"/>
      <c r="D8" s="162"/>
      <c r="E8" s="162"/>
      <c r="F8" s="162"/>
      <c r="G8" s="160"/>
      <c r="H8" s="161" t="s">
        <v>64</v>
      </c>
      <c r="I8" s="160"/>
      <c r="J8" s="160"/>
      <c r="K8" s="160"/>
      <c r="L8" s="160"/>
      <c r="M8" s="20"/>
      <c r="N8" s="20"/>
      <c r="O8" s="20"/>
      <c r="P8" s="20"/>
    </row>
    <row r="9" spans="1:16">
      <c r="A9" s="160">
        <v>1</v>
      </c>
      <c r="B9" s="161" t="s">
        <v>65</v>
      </c>
      <c r="C9" s="162"/>
      <c r="D9" s="162"/>
      <c r="E9" s="162"/>
      <c r="F9" s="162"/>
      <c r="G9" s="160">
        <v>1</v>
      </c>
      <c r="H9" s="161" t="s">
        <v>65</v>
      </c>
      <c r="I9" s="161"/>
      <c r="J9" s="161"/>
      <c r="K9" s="161"/>
      <c r="L9" s="161"/>
      <c r="M9" s="91" t="e">
        <f t="shared" ref="M9:P24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7.5">
      <c r="A10" s="163" t="s">
        <v>12</v>
      </c>
      <c r="B10" s="164" t="s">
        <v>126</v>
      </c>
      <c r="C10" s="167">
        <v>40</v>
      </c>
      <c r="D10" s="167">
        <v>33</v>
      </c>
      <c r="E10" s="167">
        <v>26</v>
      </c>
      <c r="F10" s="167"/>
      <c r="G10" s="163" t="s">
        <v>12</v>
      </c>
      <c r="H10" s="164" t="s">
        <v>127</v>
      </c>
      <c r="I10" s="165">
        <v>40</v>
      </c>
      <c r="J10" s="165">
        <v>33</v>
      </c>
      <c r="K10" s="165">
        <v>26</v>
      </c>
      <c r="L10" s="16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160">
        <v>2</v>
      </c>
      <c r="B11" s="161" t="s">
        <v>70</v>
      </c>
      <c r="C11" s="162"/>
      <c r="D11" s="162"/>
      <c r="E11" s="162"/>
      <c r="F11" s="162"/>
      <c r="G11" s="160">
        <v>2</v>
      </c>
      <c r="H11" s="161" t="s">
        <v>70</v>
      </c>
      <c r="I11" s="161"/>
      <c r="J11" s="161"/>
      <c r="K11" s="161"/>
      <c r="L11" s="161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6" ht="37.5">
      <c r="A12" s="163" t="s">
        <v>12</v>
      </c>
      <c r="B12" s="164" t="s">
        <v>119</v>
      </c>
      <c r="C12" s="167">
        <v>35</v>
      </c>
      <c r="D12" s="167">
        <v>29</v>
      </c>
      <c r="E12" s="167">
        <v>26</v>
      </c>
      <c r="F12" s="167"/>
      <c r="G12" s="163" t="s">
        <v>12</v>
      </c>
      <c r="H12" s="164" t="s">
        <v>127</v>
      </c>
      <c r="I12" s="165">
        <v>35</v>
      </c>
      <c r="J12" s="165">
        <v>29</v>
      </c>
      <c r="K12" s="165">
        <v>26</v>
      </c>
      <c r="L12" s="165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15" customFormat="1">
      <c r="A13" s="160">
        <v>3</v>
      </c>
      <c r="B13" s="161" t="s">
        <v>72</v>
      </c>
      <c r="C13" s="162"/>
      <c r="D13" s="162"/>
      <c r="E13" s="162"/>
      <c r="F13" s="162"/>
      <c r="G13" s="160">
        <v>3</v>
      </c>
      <c r="H13" s="161" t="s">
        <v>72</v>
      </c>
      <c r="I13" s="161"/>
      <c r="J13" s="161"/>
      <c r="K13" s="161"/>
      <c r="L13" s="161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 ht="37.5">
      <c r="A14" s="163" t="s">
        <v>12</v>
      </c>
      <c r="B14" s="164" t="s">
        <v>119</v>
      </c>
      <c r="C14" s="167">
        <v>33</v>
      </c>
      <c r="D14" s="167">
        <v>28</v>
      </c>
      <c r="E14" s="167">
        <v>23</v>
      </c>
      <c r="F14" s="167"/>
      <c r="G14" s="163" t="s">
        <v>12</v>
      </c>
      <c r="H14" s="164" t="s">
        <v>127</v>
      </c>
      <c r="I14" s="165">
        <v>33</v>
      </c>
      <c r="J14" s="165">
        <v>28</v>
      </c>
      <c r="K14" s="165">
        <v>23</v>
      </c>
      <c r="L14" s="16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 s="101" customFormat="1">
      <c r="A15" s="160">
        <v>4</v>
      </c>
      <c r="B15" s="161" t="s">
        <v>73</v>
      </c>
      <c r="C15" s="162"/>
      <c r="D15" s="162"/>
      <c r="E15" s="162"/>
      <c r="F15" s="162"/>
      <c r="G15" s="160">
        <v>4</v>
      </c>
      <c r="H15" s="161" t="s">
        <v>73</v>
      </c>
      <c r="I15" s="161"/>
      <c r="J15" s="161"/>
      <c r="K15" s="161"/>
      <c r="L15" s="161"/>
      <c r="M15" s="100" t="e">
        <f t="shared" si="0"/>
        <v>#DIV/0!</v>
      </c>
      <c r="N15" s="100" t="e">
        <f t="shared" si="0"/>
        <v>#DIV/0!</v>
      </c>
      <c r="O15" s="100" t="e">
        <f t="shared" si="0"/>
        <v>#DIV/0!</v>
      </c>
      <c r="P15" s="100" t="e">
        <f t="shared" si="0"/>
        <v>#DIV/0!</v>
      </c>
    </row>
    <row r="16" spans="1:16" ht="37.5">
      <c r="A16" s="163" t="s">
        <v>12</v>
      </c>
      <c r="B16" s="164" t="s">
        <v>119</v>
      </c>
      <c r="C16" s="167">
        <v>26</v>
      </c>
      <c r="D16" s="167">
        <v>23</v>
      </c>
      <c r="E16" s="167">
        <v>21</v>
      </c>
      <c r="F16" s="167"/>
      <c r="G16" s="163" t="s">
        <v>12</v>
      </c>
      <c r="H16" s="164" t="s">
        <v>127</v>
      </c>
      <c r="I16" s="165">
        <v>26</v>
      </c>
      <c r="J16" s="165">
        <v>23</v>
      </c>
      <c r="K16" s="165">
        <v>21</v>
      </c>
      <c r="L16" s="16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15" customFormat="1">
      <c r="A17" s="161"/>
      <c r="B17" s="161" t="s">
        <v>74</v>
      </c>
      <c r="C17" s="162"/>
      <c r="D17" s="162"/>
      <c r="E17" s="162"/>
      <c r="F17" s="162"/>
      <c r="G17" s="161"/>
      <c r="H17" s="161" t="s">
        <v>74</v>
      </c>
      <c r="I17" s="161"/>
      <c r="J17" s="161"/>
      <c r="K17" s="161"/>
      <c r="L17" s="161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37.5">
      <c r="A18" s="163" t="s">
        <v>12</v>
      </c>
      <c r="B18" s="164" t="s">
        <v>119</v>
      </c>
      <c r="C18" s="167">
        <v>37</v>
      </c>
      <c r="D18" s="167">
        <v>33</v>
      </c>
      <c r="E18" s="167">
        <v>29</v>
      </c>
      <c r="F18" s="167"/>
      <c r="G18" s="163" t="s">
        <v>12</v>
      </c>
      <c r="H18" s="164" t="s">
        <v>127</v>
      </c>
      <c r="I18" s="165">
        <v>37</v>
      </c>
      <c r="J18" s="165">
        <v>33</v>
      </c>
      <c r="K18" s="165">
        <v>29</v>
      </c>
      <c r="L18" s="165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160"/>
      <c r="B19" s="170" t="s">
        <v>75</v>
      </c>
      <c r="C19" s="167"/>
      <c r="D19" s="167"/>
      <c r="E19" s="169"/>
      <c r="F19" s="169"/>
      <c r="G19" s="160"/>
      <c r="H19" s="170" t="s">
        <v>75</v>
      </c>
      <c r="I19" s="165"/>
      <c r="J19" s="165"/>
      <c r="K19" s="168"/>
      <c r="L19" s="168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>
      <c r="A20" s="171" t="s">
        <v>12</v>
      </c>
      <c r="B20" s="164" t="s">
        <v>76</v>
      </c>
      <c r="C20" s="167">
        <v>9</v>
      </c>
      <c r="D20" s="167">
        <v>7</v>
      </c>
      <c r="E20" s="167">
        <v>7</v>
      </c>
      <c r="F20" s="167"/>
      <c r="G20" s="171" t="s">
        <v>12</v>
      </c>
      <c r="H20" s="164" t="s">
        <v>76</v>
      </c>
      <c r="I20" s="165">
        <v>9</v>
      </c>
      <c r="J20" s="165">
        <v>7</v>
      </c>
      <c r="K20" s="165">
        <v>7</v>
      </c>
      <c r="L20" s="165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 ht="36.6" customHeight="1">
      <c r="A21" s="171" t="s">
        <v>12</v>
      </c>
      <c r="B21" s="164" t="s">
        <v>79</v>
      </c>
      <c r="C21" s="167">
        <v>8</v>
      </c>
      <c r="D21" s="167">
        <v>6</v>
      </c>
      <c r="E21" s="167">
        <v>6</v>
      </c>
      <c r="F21" s="167"/>
      <c r="G21" s="171" t="s">
        <v>12</v>
      </c>
      <c r="H21" s="164" t="s">
        <v>79</v>
      </c>
      <c r="I21" s="165">
        <v>8</v>
      </c>
      <c r="J21" s="165">
        <v>6</v>
      </c>
      <c r="K21" s="165">
        <v>6</v>
      </c>
      <c r="L21" s="165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 ht="35.450000000000003" customHeight="1">
      <c r="A22" s="172"/>
      <c r="B22" s="170" t="s">
        <v>80</v>
      </c>
      <c r="C22" s="167"/>
      <c r="D22" s="167"/>
      <c r="E22" s="167"/>
      <c r="F22" s="167"/>
      <c r="G22" s="172"/>
      <c r="H22" s="170" t="s">
        <v>80</v>
      </c>
      <c r="I22" s="165"/>
      <c r="J22" s="165"/>
      <c r="K22" s="165"/>
      <c r="L22" s="165"/>
      <c r="M22" s="91" t="e">
        <f t="shared" si="0"/>
        <v>#DIV/0!</v>
      </c>
      <c r="N22" s="91" t="e">
        <f t="shared" si="0"/>
        <v>#DIV/0!</v>
      </c>
      <c r="O22" s="91" t="e">
        <f t="shared" si="0"/>
        <v>#DIV/0!</v>
      </c>
      <c r="P22" s="91" t="e">
        <f t="shared" si="0"/>
        <v>#DIV/0!</v>
      </c>
    </row>
    <row r="23" spans="1:16" ht="35.450000000000003" customHeight="1">
      <c r="A23" s="163" t="s">
        <v>12</v>
      </c>
      <c r="B23" s="164" t="s">
        <v>119</v>
      </c>
      <c r="C23" s="167">
        <v>48</v>
      </c>
      <c r="D23" s="167">
        <v>40</v>
      </c>
      <c r="E23" s="167">
        <v>36</v>
      </c>
      <c r="F23" s="167"/>
      <c r="G23" s="163" t="s">
        <v>12</v>
      </c>
      <c r="H23" s="164" t="s">
        <v>127</v>
      </c>
      <c r="I23" s="165">
        <v>48</v>
      </c>
      <c r="J23" s="165">
        <v>40</v>
      </c>
      <c r="K23" s="165">
        <v>36</v>
      </c>
      <c r="L23" s="165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 ht="35.450000000000003" customHeight="1">
      <c r="A24" s="175"/>
      <c r="B24" s="176" t="s">
        <v>81</v>
      </c>
      <c r="C24" s="179"/>
      <c r="D24" s="179"/>
      <c r="E24" s="180"/>
      <c r="F24" s="180"/>
      <c r="G24" s="175"/>
      <c r="H24" s="176" t="s">
        <v>81</v>
      </c>
      <c r="I24" s="177"/>
      <c r="J24" s="177"/>
      <c r="K24" s="178"/>
      <c r="L24" s="178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ht="37.5">
      <c r="A25" s="163" t="s">
        <v>12</v>
      </c>
      <c r="B25" s="164" t="s">
        <v>119</v>
      </c>
      <c r="C25" s="167">
        <v>37</v>
      </c>
      <c r="D25" s="167">
        <v>33</v>
      </c>
      <c r="E25" s="167">
        <v>29</v>
      </c>
      <c r="F25" s="167"/>
      <c r="G25" s="163" t="s">
        <v>12</v>
      </c>
      <c r="H25" s="164" t="s">
        <v>127</v>
      </c>
      <c r="I25" s="165">
        <v>37</v>
      </c>
      <c r="J25" s="165">
        <v>33</v>
      </c>
      <c r="K25" s="165">
        <v>29</v>
      </c>
      <c r="L25" s="165"/>
      <c r="M25" s="91">
        <f t="shared" ref="M25" si="1">(I25-C25)/C25*100%</f>
        <v>0</v>
      </c>
      <c r="N25" s="91">
        <f t="shared" ref="N25" si="2">(J25-D25)/D25*100%</f>
        <v>0</v>
      </c>
      <c r="O25" s="91">
        <f t="shared" ref="O25" si="3">(K25-E25)/E25*100%</f>
        <v>0</v>
      </c>
      <c r="P25" s="91" t="e">
        <f t="shared" ref="P25" si="4">(L25-F25)/F25*100%</f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8"/>
  <sheetViews>
    <sheetView zoomScale="70" zoomScaleNormal="70" zoomScalePageLayoutView="85" workbookViewId="0">
      <pane ySplit="6" topLeftCell="A31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24</v>
      </c>
      <c r="B3" s="15"/>
      <c r="C3" s="15"/>
      <c r="D3" s="15"/>
      <c r="E3" s="15"/>
      <c r="F3" s="15"/>
      <c r="G3" s="15" t="str">
        <f>A3</f>
        <v>11. XÃ NA SANG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 s="47" customFormat="1">
      <c r="A8" s="186"/>
      <c r="B8" s="187" t="s">
        <v>64</v>
      </c>
      <c r="C8" s="188"/>
      <c r="D8" s="188"/>
      <c r="E8" s="188"/>
      <c r="F8" s="188"/>
      <c r="G8" s="186"/>
      <c r="H8" s="187" t="s">
        <v>64</v>
      </c>
      <c r="I8" s="188"/>
      <c r="J8" s="188"/>
      <c r="K8" s="188"/>
      <c r="L8" s="188"/>
      <c r="M8" s="46"/>
      <c r="N8" s="46"/>
      <c r="O8" s="46"/>
      <c r="P8" s="46"/>
    </row>
    <row r="9" spans="1:16" s="47" customFormat="1">
      <c r="A9" s="186">
        <v>1</v>
      </c>
      <c r="B9" s="189" t="s">
        <v>65</v>
      </c>
      <c r="C9" s="186"/>
      <c r="D9" s="186"/>
      <c r="E9" s="186"/>
      <c r="F9" s="186"/>
      <c r="G9" s="186">
        <v>1</v>
      </c>
      <c r="H9" s="189" t="s">
        <v>65</v>
      </c>
      <c r="I9" s="186"/>
      <c r="J9" s="186"/>
      <c r="K9" s="186"/>
      <c r="L9" s="186"/>
      <c r="M9" s="46"/>
      <c r="N9" s="46"/>
      <c r="O9" s="46"/>
      <c r="P9" s="46"/>
    </row>
    <row r="10" spans="1:16" s="47" customFormat="1">
      <c r="A10" s="190" t="s">
        <v>12</v>
      </c>
      <c r="B10" s="191" t="s">
        <v>9</v>
      </c>
      <c r="C10" s="192">
        <v>58</v>
      </c>
      <c r="D10" s="192">
        <v>54</v>
      </c>
      <c r="E10" s="192">
        <v>50</v>
      </c>
      <c r="F10" s="192"/>
      <c r="G10" s="190" t="s">
        <v>12</v>
      </c>
      <c r="H10" s="191" t="s">
        <v>128</v>
      </c>
      <c r="I10" s="192">
        <v>58</v>
      </c>
      <c r="J10" s="192">
        <v>54</v>
      </c>
      <c r="K10" s="192">
        <v>50</v>
      </c>
      <c r="L10" s="192"/>
      <c r="M10" s="91">
        <f t="shared" ref="M10:P38" si="0">(I10-C10)/C10*100%</f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 s="47" customFormat="1" ht="37.5">
      <c r="A11" s="190" t="s">
        <v>12</v>
      </c>
      <c r="B11" s="191" t="s">
        <v>129</v>
      </c>
      <c r="C11" s="190">
        <v>50</v>
      </c>
      <c r="D11" s="190">
        <v>46</v>
      </c>
      <c r="E11" s="190">
        <v>42</v>
      </c>
      <c r="F11" s="190"/>
      <c r="G11" s="190" t="s">
        <v>12</v>
      </c>
      <c r="H11" s="191" t="s">
        <v>130</v>
      </c>
      <c r="I11" s="190">
        <v>50</v>
      </c>
      <c r="J11" s="190">
        <v>46</v>
      </c>
      <c r="K11" s="190">
        <v>42</v>
      </c>
      <c r="L11" s="190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 s="47" customFormat="1" ht="37.5">
      <c r="A12" s="190" t="s">
        <v>12</v>
      </c>
      <c r="B12" s="191" t="s">
        <v>88</v>
      </c>
      <c r="C12" s="190">
        <v>44</v>
      </c>
      <c r="D12" s="190">
        <v>40</v>
      </c>
      <c r="E12" s="190">
        <v>36</v>
      </c>
      <c r="F12" s="190"/>
      <c r="G12" s="190" t="s">
        <v>12</v>
      </c>
      <c r="H12" s="191" t="s">
        <v>59</v>
      </c>
      <c r="I12" s="190">
        <v>44</v>
      </c>
      <c r="J12" s="190">
        <v>40</v>
      </c>
      <c r="K12" s="190">
        <v>36</v>
      </c>
      <c r="L12" s="190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48" customFormat="1">
      <c r="A13" s="186">
        <v>2</v>
      </c>
      <c r="B13" s="189" t="s">
        <v>70</v>
      </c>
      <c r="C13" s="186"/>
      <c r="D13" s="186"/>
      <c r="E13" s="186"/>
      <c r="F13" s="186"/>
      <c r="G13" s="186">
        <v>2</v>
      </c>
      <c r="H13" s="189" t="s">
        <v>70</v>
      </c>
      <c r="I13" s="186"/>
      <c r="J13" s="186"/>
      <c r="K13" s="186"/>
      <c r="L13" s="186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 s="47" customFormat="1">
      <c r="A14" s="190" t="s">
        <v>12</v>
      </c>
      <c r="B14" s="191" t="s">
        <v>9</v>
      </c>
      <c r="C14" s="192">
        <v>44</v>
      </c>
      <c r="D14" s="192">
        <v>42</v>
      </c>
      <c r="E14" s="192">
        <v>40</v>
      </c>
      <c r="F14" s="192"/>
      <c r="G14" s="190" t="s">
        <v>12</v>
      </c>
      <c r="H14" s="191" t="s">
        <v>128</v>
      </c>
      <c r="I14" s="192">
        <v>44</v>
      </c>
      <c r="J14" s="192">
        <v>42</v>
      </c>
      <c r="K14" s="192">
        <v>40</v>
      </c>
      <c r="L14" s="192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 s="47" customFormat="1" ht="37.5">
      <c r="A15" s="190" t="s">
        <v>12</v>
      </c>
      <c r="B15" s="191" t="s">
        <v>129</v>
      </c>
      <c r="C15" s="190">
        <v>36</v>
      </c>
      <c r="D15" s="192">
        <v>32</v>
      </c>
      <c r="E15" s="192">
        <v>28</v>
      </c>
      <c r="F15" s="192"/>
      <c r="G15" s="190" t="s">
        <v>12</v>
      </c>
      <c r="H15" s="191" t="s">
        <v>130</v>
      </c>
      <c r="I15" s="190">
        <v>36</v>
      </c>
      <c r="J15" s="192">
        <v>32</v>
      </c>
      <c r="K15" s="192">
        <v>28</v>
      </c>
      <c r="L15" s="192"/>
      <c r="M15" s="91">
        <f t="shared" si="0"/>
        <v>0</v>
      </c>
      <c r="N15" s="91">
        <f t="shared" si="0"/>
        <v>0</v>
      </c>
      <c r="O15" s="91">
        <f t="shared" si="0"/>
        <v>0</v>
      </c>
      <c r="P15" s="91" t="e">
        <f t="shared" si="0"/>
        <v>#DIV/0!</v>
      </c>
    </row>
    <row r="16" spans="1:16" s="47" customFormat="1" ht="37.5">
      <c r="A16" s="190" t="s">
        <v>12</v>
      </c>
      <c r="B16" s="191" t="s">
        <v>88</v>
      </c>
      <c r="C16" s="190">
        <v>33</v>
      </c>
      <c r="D16" s="190">
        <v>29</v>
      </c>
      <c r="E16" s="190">
        <v>26</v>
      </c>
      <c r="F16" s="190"/>
      <c r="G16" s="190" t="s">
        <v>12</v>
      </c>
      <c r="H16" s="191" t="s">
        <v>59</v>
      </c>
      <c r="I16" s="190">
        <v>33</v>
      </c>
      <c r="J16" s="190">
        <v>29</v>
      </c>
      <c r="K16" s="190">
        <v>26</v>
      </c>
      <c r="L16" s="190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186">
        <v>3</v>
      </c>
      <c r="B17" s="189" t="s">
        <v>72</v>
      </c>
      <c r="C17" s="186"/>
      <c r="D17" s="186"/>
      <c r="E17" s="186"/>
      <c r="F17" s="186"/>
      <c r="G17" s="186">
        <v>3</v>
      </c>
      <c r="H17" s="189" t="s">
        <v>72</v>
      </c>
      <c r="I17" s="186"/>
      <c r="J17" s="186"/>
      <c r="K17" s="186"/>
      <c r="L17" s="186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s="47" customFormat="1">
      <c r="A18" s="190" t="s">
        <v>12</v>
      </c>
      <c r="B18" s="191" t="s">
        <v>9</v>
      </c>
      <c r="C18" s="192">
        <v>36</v>
      </c>
      <c r="D18" s="192">
        <v>34</v>
      </c>
      <c r="E18" s="192">
        <v>32</v>
      </c>
      <c r="F18" s="192"/>
      <c r="G18" s="190" t="s">
        <v>12</v>
      </c>
      <c r="H18" s="191" t="s">
        <v>128</v>
      </c>
      <c r="I18" s="192">
        <v>36</v>
      </c>
      <c r="J18" s="192">
        <v>34</v>
      </c>
      <c r="K18" s="192">
        <v>32</v>
      </c>
      <c r="L18" s="192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 s="47" customFormat="1" ht="37.5">
      <c r="A19" s="190" t="s">
        <v>12</v>
      </c>
      <c r="B19" s="191" t="s">
        <v>131</v>
      </c>
      <c r="C19" s="192">
        <v>27</v>
      </c>
      <c r="D19" s="192">
        <v>25</v>
      </c>
      <c r="E19" s="192">
        <v>23</v>
      </c>
      <c r="F19" s="192"/>
      <c r="G19" s="190" t="s">
        <v>12</v>
      </c>
      <c r="H19" s="191" t="s">
        <v>130</v>
      </c>
      <c r="I19" s="192">
        <v>27</v>
      </c>
      <c r="J19" s="192">
        <v>25</v>
      </c>
      <c r="K19" s="192">
        <v>23</v>
      </c>
      <c r="L19" s="192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s="47" customFormat="1" ht="37.5">
      <c r="A20" s="190" t="s">
        <v>12</v>
      </c>
      <c r="B20" s="191" t="s">
        <v>88</v>
      </c>
      <c r="C20" s="192">
        <v>24</v>
      </c>
      <c r="D20" s="192">
        <v>22</v>
      </c>
      <c r="E20" s="192">
        <v>20</v>
      </c>
      <c r="F20" s="192"/>
      <c r="G20" s="190" t="s">
        <v>12</v>
      </c>
      <c r="H20" s="191" t="s">
        <v>59</v>
      </c>
      <c r="I20" s="192">
        <v>24</v>
      </c>
      <c r="J20" s="192">
        <v>22</v>
      </c>
      <c r="K20" s="192">
        <v>20</v>
      </c>
      <c r="L20" s="192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 s="47" customFormat="1">
      <c r="A21" s="186">
        <v>4</v>
      </c>
      <c r="B21" s="189" t="s">
        <v>73</v>
      </c>
      <c r="C21" s="186"/>
      <c r="D21" s="186"/>
      <c r="E21" s="186"/>
      <c r="F21" s="186"/>
      <c r="G21" s="186">
        <v>4</v>
      </c>
      <c r="H21" s="189" t="s">
        <v>73</v>
      </c>
      <c r="I21" s="186"/>
      <c r="J21" s="186"/>
      <c r="K21" s="186"/>
      <c r="L21" s="186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s="47" customFormat="1" ht="37.5">
      <c r="A22" s="190" t="s">
        <v>12</v>
      </c>
      <c r="B22" s="191" t="s">
        <v>132</v>
      </c>
      <c r="C22" s="190">
        <v>24</v>
      </c>
      <c r="D22" s="190">
        <v>20</v>
      </c>
      <c r="E22" s="190">
        <v>17</v>
      </c>
      <c r="F22" s="190"/>
      <c r="G22" s="190" t="s">
        <v>12</v>
      </c>
      <c r="H22" s="191" t="s">
        <v>133</v>
      </c>
      <c r="I22" s="190">
        <v>24</v>
      </c>
      <c r="J22" s="190">
        <v>20</v>
      </c>
      <c r="K22" s="190">
        <v>17</v>
      </c>
      <c r="L22" s="190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s="47" customFormat="1" ht="37.5">
      <c r="A23" s="190" t="s">
        <v>12</v>
      </c>
      <c r="B23" s="191" t="s">
        <v>88</v>
      </c>
      <c r="C23" s="190">
        <v>21</v>
      </c>
      <c r="D23" s="190">
        <v>17</v>
      </c>
      <c r="E23" s="193">
        <v>14</v>
      </c>
      <c r="F23" s="193"/>
      <c r="G23" s="190" t="s">
        <v>12</v>
      </c>
      <c r="H23" s="191" t="s">
        <v>59</v>
      </c>
      <c r="I23" s="190">
        <v>21</v>
      </c>
      <c r="J23" s="190">
        <v>17</v>
      </c>
      <c r="K23" s="193">
        <v>14</v>
      </c>
      <c r="L23" s="193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 s="47" customFormat="1">
      <c r="A24" s="186"/>
      <c r="B24" s="189" t="s">
        <v>134</v>
      </c>
      <c r="C24" s="188"/>
      <c r="D24" s="188"/>
      <c r="E24" s="188"/>
      <c r="F24" s="188"/>
      <c r="G24" s="186"/>
      <c r="H24" s="189" t="s">
        <v>134</v>
      </c>
      <c r="I24" s="188"/>
      <c r="J24" s="188"/>
      <c r="K24" s="188"/>
      <c r="L24" s="188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s="47" customFormat="1">
      <c r="A25" s="190" t="s">
        <v>12</v>
      </c>
      <c r="B25" s="191" t="s">
        <v>9</v>
      </c>
      <c r="C25" s="192">
        <v>58</v>
      </c>
      <c r="D25" s="192">
        <v>54</v>
      </c>
      <c r="E25" s="192">
        <v>50</v>
      </c>
      <c r="F25" s="192"/>
      <c r="G25" s="190" t="s">
        <v>12</v>
      </c>
      <c r="H25" s="191" t="s">
        <v>128</v>
      </c>
      <c r="I25" s="192">
        <v>58</v>
      </c>
      <c r="J25" s="192">
        <v>54</v>
      </c>
      <c r="K25" s="192">
        <v>50</v>
      </c>
      <c r="L25" s="192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 s="47" customFormat="1" ht="37.5">
      <c r="A26" s="190" t="s">
        <v>12</v>
      </c>
      <c r="B26" s="191" t="s">
        <v>131</v>
      </c>
      <c r="C26" s="190">
        <v>52</v>
      </c>
      <c r="D26" s="190">
        <v>48</v>
      </c>
      <c r="E26" s="190">
        <v>46</v>
      </c>
      <c r="F26" s="190"/>
      <c r="G26" s="190" t="s">
        <v>12</v>
      </c>
      <c r="H26" s="191" t="s">
        <v>130</v>
      </c>
      <c r="I26" s="190">
        <v>52</v>
      </c>
      <c r="J26" s="190">
        <v>48</v>
      </c>
      <c r="K26" s="190">
        <v>46</v>
      </c>
      <c r="L26" s="190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 s="47" customFormat="1" ht="37.5">
      <c r="A27" s="190" t="s">
        <v>12</v>
      </c>
      <c r="B27" s="191" t="s">
        <v>88</v>
      </c>
      <c r="C27" s="190">
        <v>52</v>
      </c>
      <c r="D27" s="190">
        <v>48</v>
      </c>
      <c r="E27" s="190">
        <v>46</v>
      </c>
      <c r="F27" s="190"/>
      <c r="G27" s="190" t="s">
        <v>12</v>
      </c>
      <c r="H27" s="191" t="s">
        <v>59</v>
      </c>
      <c r="I27" s="190">
        <v>52</v>
      </c>
      <c r="J27" s="190">
        <v>48</v>
      </c>
      <c r="K27" s="190">
        <v>46</v>
      </c>
      <c r="L27" s="190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 s="47" customFormat="1">
      <c r="A28" s="186"/>
      <c r="B28" s="189" t="s">
        <v>135</v>
      </c>
      <c r="C28" s="188"/>
      <c r="D28" s="188"/>
      <c r="E28" s="188"/>
      <c r="F28" s="188"/>
      <c r="G28" s="186"/>
      <c r="H28" s="189" t="s">
        <v>135</v>
      </c>
      <c r="I28" s="188"/>
      <c r="J28" s="188"/>
      <c r="K28" s="188"/>
      <c r="L28" s="188"/>
      <c r="M28" s="91" t="e">
        <f t="shared" si="0"/>
        <v>#DIV/0!</v>
      </c>
      <c r="N28" s="91" t="e">
        <f t="shared" si="0"/>
        <v>#DIV/0!</v>
      </c>
      <c r="O28" s="91" t="e">
        <f t="shared" si="0"/>
        <v>#DIV/0!</v>
      </c>
      <c r="P28" s="91" t="e">
        <f t="shared" si="0"/>
        <v>#DIV/0!</v>
      </c>
    </row>
    <row r="29" spans="1:16" s="47" customFormat="1">
      <c r="A29" s="190" t="s">
        <v>12</v>
      </c>
      <c r="B29" s="191" t="s">
        <v>9</v>
      </c>
      <c r="C29" s="192">
        <v>48</v>
      </c>
      <c r="D29" s="192">
        <v>44</v>
      </c>
      <c r="E29" s="192">
        <v>42</v>
      </c>
      <c r="F29" s="192"/>
      <c r="G29" s="190" t="s">
        <v>12</v>
      </c>
      <c r="H29" s="191" t="s">
        <v>128</v>
      </c>
      <c r="I29" s="192">
        <v>48</v>
      </c>
      <c r="J29" s="192">
        <v>44</v>
      </c>
      <c r="K29" s="192">
        <v>42</v>
      </c>
      <c r="L29" s="192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 s="47" customFormat="1" ht="37.5">
      <c r="A30" s="190" t="s">
        <v>12</v>
      </c>
      <c r="B30" s="191" t="s">
        <v>131</v>
      </c>
      <c r="C30" s="192">
        <v>42</v>
      </c>
      <c r="D30" s="192">
        <v>38</v>
      </c>
      <c r="E30" s="192">
        <v>34</v>
      </c>
      <c r="F30" s="192"/>
      <c r="G30" s="190" t="s">
        <v>12</v>
      </c>
      <c r="H30" s="191" t="s">
        <v>130</v>
      </c>
      <c r="I30" s="192">
        <v>42</v>
      </c>
      <c r="J30" s="192">
        <v>38</v>
      </c>
      <c r="K30" s="192">
        <v>34</v>
      </c>
      <c r="L30" s="192"/>
      <c r="M30" s="91">
        <f t="shared" si="0"/>
        <v>0</v>
      </c>
      <c r="N30" s="91">
        <f t="shared" si="0"/>
        <v>0</v>
      </c>
      <c r="O30" s="91">
        <f t="shared" si="0"/>
        <v>0</v>
      </c>
      <c r="P30" s="91" t="e">
        <f t="shared" si="0"/>
        <v>#DIV/0!</v>
      </c>
    </row>
    <row r="31" spans="1:16" s="47" customFormat="1" ht="37.5">
      <c r="A31" s="190" t="s">
        <v>12</v>
      </c>
      <c r="B31" s="191" t="s">
        <v>88</v>
      </c>
      <c r="C31" s="192">
        <v>39</v>
      </c>
      <c r="D31" s="192">
        <v>35</v>
      </c>
      <c r="E31" s="193">
        <v>32</v>
      </c>
      <c r="F31" s="193"/>
      <c r="G31" s="190" t="s">
        <v>12</v>
      </c>
      <c r="H31" s="191" t="s">
        <v>59</v>
      </c>
      <c r="I31" s="192">
        <v>39</v>
      </c>
      <c r="J31" s="192">
        <v>35</v>
      </c>
      <c r="K31" s="193">
        <v>32</v>
      </c>
      <c r="L31" s="193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 s="47" customFormat="1">
      <c r="A32" s="186"/>
      <c r="B32" s="189" t="s">
        <v>136</v>
      </c>
      <c r="C32" s="188"/>
      <c r="D32" s="188"/>
      <c r="E32" s="188"/>
      <c r="F32" s="188"/>
      <c r="G32" s="186"/>
      <c r="H32" s="189" t="s">
        <v>136</v>
      </c>
      <c r="I32" s="188"/>
      <c r="J32" s="188"/>
      <c r="K32" s="188"/>
      <c r="L32" s="188"/>
      <c r="M32" s="91" t="e">
        <f t="shared" si="0"/>
        <v>#DIV/0!</v>
      </c>
      <c r="N32" s="91" t="e">
        <f t="shared" si="0"/>
        <v>#DIV/0!</v>
      </c>
      <c r="O32" s="91" t="e">
        <f t="shared" si="0"/>
        <v>#DIV/0!</v>
      </c>
      <c r="P32" s="91" t="e">
        <f t="shared" si="0"/>
        <v>#DIV/0!</v>
      </c>
    </row>
    <row r="33" spans="1:16" s="47" customFormat="1">
      <c r="A33" s="193" t="s">
        <v>12</v>
      </c>
      <c r="B33" s="194" t="s">
        <v>76</v>
      </c>
      <c r="C33" s="192">
        <v>8</v>
      </c>
      <c r="D33" s="192">
        <v>7</v>
      </c>
      <c r="E33" s="192">
        <v>6</v>
      </c>
      <c r="F33" s="192"/>
      <c r="G33" s="193" t="s">
        <v>12</v>
      </c>
      <c r="H33" s="194" t="s">
        <v>76</v>
      </c>
      <c r="I33" s="192">
        <v>8</v>
      </c>
      <c r="J33" s="192">
        <v>7</v>
      </c>
      <c r="K33" s="192">
        <v>6</v>
      </c>
      <c r="L33" s="192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  <row r="34" spans="1:16" s="47" customFormat="1">
      <c r="A34" s="190" t="s">
        <v>12</v>
      </c>
      <c r="B34" s="191" t="s">
        <v>79</v>
      </c>
      <c r="C34" s="192">
        <v>7</v>
      </c>
      <c r="D34" s="192">
        <v>6</v>
      </c>
      <c r="E34" s="192">
        <v>5</v>
      </c>
      <c r="F34" s="192"/>
      <c r="G34" s="190" t="s">
        <v>12</v>
      </c>
      <c r="H34" s="191" t="s">
        <v>79</v>
      </c>
      <c r="I34" s="192">
        <v>7</v>
      </c>
      <c r="J34" s="192">
        <v>6</v>
      </c>
      <c r="K34" s="192">
        <v>5</v>
      </c>
      <c r="L34" s="192"/>
      <c r="M34" s="91">
        <f t="shared" si="0"/>
        <v>0</v>
      </c>
      <c r="N34" s="91">
        <f t="shared" si="0"/>
        <v>0</v>
      </c>
      <c r="O34" s="91">
        <f t="shared" si="0"/>
        <v>0</v>
      </c>
      <c r="P34" s="91" t="e">
        <f t="shared" si="0"/>
        <v>#DIV/0!</v>
      </c>
    </row>
    <row r="35" spans="1:16" s="47" customFormat="1">
      <c r="A35" s="195"/>
      <c r="B35" s="189" t="s">
        <v>81</v>
      </c>
      <c r="C35" s="196"/>
      <c r="D35" s="196"/>
      <c r="E35" s="196"/>
      <c r="F35" s="196"/>
      <c r="G35" s="195"/>
      <c r="H35" s="189" t="s">
        <v>81</v>
      </c>
      <c r="I35" s="196"/>
      <c r="J35" s="196"/>
      <c r="K35" s="196"/>
      <c r="L35" s="196"/>
      <c r="M35" s="91" t="e">
        <f t="shared" si="0"/>
        <v>#DIV/0!</v>
      </c>
      <c r="N35" s="91" t="e">
        <f t="shared" si="0"/>
        <v>#DIV/0!</v>
      </c>
      <c r="O35" s="91" t="e">
        <f t="shared" si="0"/>
        <v>#DIV/0!</v>
      </c>
      <c r="P35" s="91" t="e">
        <f t="shared" si="0"/>
        <v>#DIV/0!</v>
      </c>
    </row>
    <row r="36" spans="1:16" s="47" customFormat="1">
      <c r="A36" s="190" t="s">
        <v>12</v>
      </c>
      <c r="B36" s="191" t="s">
        <v>9</v>
      </c>
      <c r="C36" s="192">
        <v>48</v>
      </c>
      <c r="D36" s="192">
        <v>44</v>
      </c>
      <c r="E36" s="192">
        <v>42</v>
      </c>
      <c r="F36" s="192"/>
      <c r="G36" s="190" t="s">
        <v>12</v>
      </c>
      <c r="H36" s="191" t="s">
        <v>128</v>
      </c>
      <c r="I36" s="192">
        <v>48</v>
      </c>
      <c r="J36" s="192">
        <v>44</v>
      </c>
      <c r="K36" s="192">
        <v>42</v>
      </c>
      <c r="L36" s="192"/>
      <c r="M36" s="91">
        <f t="shared" si="0"/>
        <v>0</v>
      </c>
      <c r="N36" s="91">
        <f t="shared" si="0"/>
        <v>0</v>
      </c>
      <c r="O36" s="91">
        <f t="shared" si="0"/>
        <v>0</v>
      </c>
      <c r="P36" s="91" t="e">
        <f t="shared" si="0"/>
        <v>#DIV/0!</v>
      </c>
    </row>
    <row r="37" spans="1:16" s="47" customFormat="1" ht="37.5">
      <c r="A37" s="190" t="s">
        <v>12</v>
      </c>
      <c r="B37" s="191" t="s">
        <v>131</v>
      </c>
      <c r="C37" s="192">
        <v>42</v>
      </c>
      <c r="D37" s="192">
        <v>38</v>
      </c>
      <c r="E37" s="192">
        <v>34</v>
      </c>
      <c r="F37" s="192"/>
      <c r="G37" s="190" t="s">
        <v>12</v>
      </c>
      <c r="H37" s="191" t="s">
        <v>130</v>
      </c>
      <c r="I37" s="192">
        <v>42</v>
      </c>
      <c r="J37" s="192">
        <v>38</v>
      </c>
      <c r="K37" s="192">
        <v>34</v>
      </c>
      <c r="L37" s="192"/>
      <c r="M37" s="91">
        <f t="shared" si="0"/>
        <v>0</v>
      </c>
      <c r="N37" s="91">
        <f t="shared" si="0"/>
        <v>0</v>
      </c>
      <c r="O37" s="91">
        <f t="shared" si="0"/>
        <v>0</v>
      </c>
      <c r="P37" s="91" t="e">
        <f t="shared" si="0"/>
        <v>#DIV/0!</v>
      </c>
    </row>
    <row r="38" spans="1:16" s="47" customFormat="1" ht="37.5">
      <c r="A38" s="190" t="s">
        <v>12</v>
      </c>
      <c r="B38" s="191" t="s">
        <v>88</v>
      </c>
      <c r="C38" s="192">
        <v>39</v>
      </c>
      <c r="D38" s="192">
        <v>35</v>
      </c>
      <c r="E38" s="193">
        <v>32</v>
      </c>
      <c r="F38" s="193"/>
      <c r="G38" s="190" t="s">
        <v>12</v>
      </c>
      <c r="H38" s="191" t="s">
        <v>59</v>
      </c>
      <c r="I38" s="192">
        <v>39</v>
      </c>
      <c r="J38" s="192">
        <v>35</v>
      </c>
      <c r="K38" s="193">
        <v>32</v>
      </c>
      <c r="L38" s="193"/>
      <c r="M38" s="91">
        <f t="shared" si="0"/>
        <v>0</v>
      </c>
      <c r="N38" s="91">
        <f t="shared" si="0"/>
        <v>0</v>
      </c>
      <c r="O38" s="91">
        <f t="shared" si="0"/>
        <v>0</v>
      </c>
      <c r="P38" s="91" t="e">
        <f t="shared" si="0"/>
        <v>#DIV/0!</v>
      </c>
    </row>
  </sheetData>
  <autoFilter ref="A7:P3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zoomScale="70" zoomScaleNormal="70" zoomScalePageLayoutView="85" workbookViewId="0">
      <pane ySplit="6" topLeftCell="A19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25</v>
      </c>
      <c r="B3" s="15"/>
      <c r="C3" s="15"/>
      <c r="D3" s="15"/>
      <c r="E3" s="15"/>
      <c r="F3" s="15"/>
      <c r="G3" s="15" t="str">
        <f>A3</f>
        <v>12. XÃ MƯỜNG TÙNG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 s="47" customFormat="1">
      <c r="A8" s="80"/>
      <c r="B8" s="81" t="s">
        <v>64</v>
      </c>
      <c r="C8" s="109"/>
      <c r="D8" s="109"/>
      <c r="E8" s="109"/>
      <c r="F8" s="109"/>
      <c r="G8" s="80"/>
      <c r="H8" s="81" t="s">
        <v>64</v>
      </c>
      <c r="I8" s="109"/>
      <c r="J8" s="109"/>
      <c r="K8" s="109"/>
      <c r="L8" s="109"/>
      <c r="M8" s="46"/>
      <c r="N8" s="46"/>
      <c r="O8" s="46"/>
      <c r="P8" s="46"/>
    </row>
    <row r="9" spans="1:16" s="47" customFormat="1">
      <c r="A9" s="80">
        <v>1</v>
      </c>
      <c r="B9" s="124" t="s">
        <v>65</v>
      </c>
      <c r="C9" s="80"/>
      <c r="D9" s="80"/>
      <c r="E9" s="80"/>
      <c r="F9" s="80"/>
      <c r="G9" s="80">
        <v>1</v>
      </c>
      <c r="H9" s="124" t="s">
        <v>65</v>
      </c>
      <c r="I9" s="80"/>
      <c r="J9" s="80"/>
      <c r="K9" s="80"/>
      <c r="L9" s="80"/>
      <c r="M9" s="91" t="e">
        <f t="shared" ref="M9:P18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s="47" customFormat="1" ht="37.5">
      <c r="A10" s="65" t="s">
        <v>12</v>
      </c>
      <c r="B10" s="59" t="s">
        <v>129</v>
      </c>
      <c r="C10" s="65">
        <v>50</v>
      </c>
      <c r="D10" s="65">
        <v>46</v>
      </c>
      <c r="E10" s="65">
        <v>42</v>
      </c>
      <c r="F10" s="65"/>
      <c r="G10" s="65" t="s">
        <v>12</v>
      </c>
      <c r="H10" s="59" t="s">
        <v>137</v>
      </c>
      <c r="I10" s="65">
        <v>50</v>
      </c>
      <c r="J10" s="65">
        <v>46</v>
      </c>
      <c r="K10" s="65">
        <v>42</v>
      </c>
      <c r="L10" s="6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 s="47" customFormat="1">
      <c r="A11" s="80">
        <v>2</v>
      </c>
      <c r="B11" s="124" t="s">
        <v>70</v>
      </c>
      <c r="C11" s="80"/>
      <c r="D11" s="80"/>
      <c r="E11" s="80"/>
      <c r="F11" s="80"/>
      <c r="G11" s="80">
        <v>2</v>
      </c>
      <c r="H11" s="124" t="s">
        <v>70</v>
      </c>
      <c r="I11" s="80"/>
      <c r="J11" s="80"/>
      <c r="K11" s="80"/>
      <c r="L11" s="80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6" s="47" customFormat="1" ht="37.5">
      <c r="A12" s="65" t="s">
        <v>12</v>
      </c>
      <c r="B12" s="59" t="s">
        <v>129</v>
      </c>
      <c r="C12" s="65">
        <v>36</v>
      </c>
      <c r="D12" s="123">
        <v>32</v>
      </c>
      <c r="E12" s="123">
        <v>28</v>
      </c>
      <c r="F12" s="123"/>
      <c r="G12" s="65" t="s">
        <v>12</v>
      </c>
      <c r="H12" s="59" t="s">
        <v>137</v>
      </c>
      <c r="I12" s="65">
        <v>36</v>
      </c>
      <c r="J12" s="123">
        <v>32</v>
      </c>
      <c r="K12" s="123">
        <v>28</v>
      </c>
      <c r="L12" s="123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48" customFormat="1">
      <c r="A13" s="80">
        <v>3</v>
      </c>
      <c r="B13" s="124" t="s">
        <v>72</v>
      </c>
      <c r="C13" s="80"/>
      <c r="D13" s="80"/>
      <c r="E13" s="80"/>
      <c r="F13" s="80"/>
      <c r="G13" s="80">
        <v>3</v>
      </c>
      <c r="H13" s="124" t="s">
        <v>72</v>
      </c>
      <c r="I13" s="80"/>
      <c r="J13" s="80"/>
      <c r="K13" s="80"/>
      <c r="L13" s="80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 s="47" customFormat="1" ht="37.5">
      <c r="A14" s="65" t="s">
        <v>12</v>
      </c>
      <c r="B14" s="59" t="s">
        <v>131</v>
      </c>
      <c r="C14" s="123">
        <v>27</v>
      </c>
      <c r="D14" s="123">
        <v>25</v>
      </c>
      <c r="E14" s="123">
        <v>23</v>
      </c>
      <c r="F14" s="123"/>
      <c r="G14" s="65" t="s">
        <v>12</v>
      </c>
      <c r="H14" s="59" t="s">
        <v>137</v>
      </c>
      <c r="I14" s="123">
        <v>27</v>
      </c>
      <c r="J14" s="123">
        <v>25</v>
      </c>
      <c r="K14" s="123">
        <v>23</v>
      </c>
      <c r="L14" s="123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 s="47" customFormat="1">
      <c r="A15" s="80">
        <v>4</v>
      </c>
      <c r="B15" s="124" t="s">
        <v>73</v>
      </c>
      <c r="C15" s="80"/>
      <c r="D15" s="80"/>
      <c r="E15" s="80"/>
      <c r="F15" s="80"/>
      <c r="G15" s="80">
        <v>4</v>
      </c>
      <c r="H15" s="124" t="s">
        <v>73</v>
      </c>
      <c r="I15" s="80"/>
      <c r="J15" s="80"/>
      <c r="K15" s="80"/>
      <c r="L15" s="8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s="47" customFormat="1" ht="37.5">
      <c r="A16" s="65" t="s">
        <v>12</v>
      </c>
      <c r="B16" s="59" t="s">
        <v>132</v>
      </c>
      <c r="C16" s="65">
        <v>24</v>
      </c>
      <c r="D16" s="65">
        <v>20</v>
      </c>
      <c r="E16" s="65">
        <v>17</v>
      </c>
      <c r="F16" s="65"/>
      <c r="G16" s="65" t="s">
        <v>12</v>
      </c>
      <c r="H16" s="59" t="s">
        <v>137</v>
      </c>
      <c r="I16" s="65">
        <v>24</v>
      </c>
      <c r="J16" s="65">
        <v>20</v>
      </c>
      <c r="K16" s="65">
        <v>17</v>
      </c>
      <c r="L16" s="6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80"/>
      <c r="B17" s="124" t="s">
        <v>134</v>
      </c>
      <c r="C17" s="109"/>
      <c r="D17" s="109"/>
      <c r="E17" s="109"/>
      <c r="F17" s="109"/>
      <c r="G17" s="80"/>
      <c r="H17" s="124" t="s">
        <v>134</v>
      </c>
      <c r="I17" s="109"/>
      <c r="J17" s="109"/>
      <c r="K17" s="109"/>
      <c r="L17" s="109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s="47" customFormat="1" ht="37.5">
      <c r="A18" s="65" t="s">
        <v>12</v>
      </c>
      <c r="B18" s="59" t="s">
        <v>131</v>
      </c>
      <c r="C18" s="65">
        <v>52</v>
      </c>
      <c r="D18" s="65">
        <v>48</v>
      </c>
      <c r="E18" s="65">
        <v>46</v>
      </c>
      <c r="F18" s="65"/>
      <c r="G18" s="65" t="s">
        <v>12</v>
      </c>
      <c r="H18" s="59" t="s">
        <v>137</v>
      </c>
      <c r="I18" s="65">
        <v>52</v>
      </c>
      <c r="J18" s="65">
        <v>48</v>
      </c>
      <c r="K18" s="65">
        <v>46</v>
      </c>
      <c r="L18" s="65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80"/>
      <c r="B19" s="124" t="s">
        <v>135</v>
      </c>
      <c r="C19" s="109"/>
      <c r="D19" s="109"/>
      <c r="E19" s="109"/>
      <c r="F19" s="109"/>
      <c r="G19" s="80"/>
      <c r="H19" s="124" t="s">
        <v>135</v>
      </c>
      <c r="I19" s="109"/>
      <c r="J19" s="109"/>
      <c r="K19" s="109"/>
      <c r="L19" s="109"/>
      <c r="M19" s="91" t="e">
        <f t="shared" ref="M19:M25" si="1">(I19-C19)/C19*100%</f>
        <v>#DIV/0!</v>
      </c>
      <c r="N19" s="91" t="e">
        <f t="shared" ref="N19:N25" si="2">(J19-D19)/D19*100%</f>
        <v>#DIV/0!</v>
      </c>
      <c r="O19" s="91" t="e">
        <f t="shared" ref="O19:O25" si="3">(K19-E19)/E19*100%</f>
        <v>#DIV/0!</v>
      </c>
      <c r="P19" s="91" t="e">
        <f t="shared" ref="P19:P25" si="4">(L19-F19)/F19*100%</f>
        <v>#DIV/0!</v>
      </c>
    </row>
    <row r="20" spans="1:16" ht="37.5">
      <c r="A20" s="65" t="s">
        <v>12</v>
      </c>
      <c r="B20" s="59" t="s">
        <v>131</v>
      </c>
      <c r="C20" s="123">
        <v>42</v>
      </c>
      <c r="D20" s="123">
        <v>38</v>
      </c>
      <c r="E20" s="123">
        <v>34</v>
      </c>
      <c r="F20" s="123"/>
      <c r="G20" s="65" t="s">
        <v>12</v>
      </c>
      <c r="H20" s="59" t="s">
        <v>137</v>
      </c>
      <c r="I20" s="123">
        <v>42</v>
      </c>
      <c r="J20" s="123">
        <v>38</v>
      </c>
      <c r="K20" s="123">
        <v>34</v>
      </c>
      <c r="L20" s="123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80"/>
      <c r="B21" s="124" t="s">
        <v>136</v>
      </c>
      <c r="C21" s="109"/>
      <c r="D21" s="109"/>
      <c r="E21" s="109"/>
      <c r="F21" s="109"/>
      <c r="G21" s="80"/>
      <c r="H21" s="124" t="s">
        <v>136</v>
      </c>
      <c r="I21" s="109"/>
      <c r="J21" s="109"/>
      <c r="K21" s="109"/>
      <c r="L21" s="109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>
      <c r="A22" s="108" t="s">
        <v>12</v>
      </c>
      <c r="B22" s="197" t="s">
        <v>76</v>
      </c>
      <c r="C22" s="123">
        <v>8</v>
      </c>
      <c r="D22" s="123">
        <v>7</v>
      </c>
      <c r="E22" s="123">
        <v>6</v>
      </c>
      <c r="F22" s="123"/>
      <c r="G22" s="108" t="s">
        <v>12</v>
      </c>
      <c r="H22" s="197" t="s">
        <v>76</v>
      </c>
      <c r="I22" s="123">
        <v>8</v>
      </c>
      <c r="J22" s="123">
        <v>7</v>
      </c>
      <c r="K22" s="123">
        <v>6</v>
      </c>
      <c r="L22" s="123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65" t="s">
        <v>12</v>
      </c>
      <c r="B23" s="59" t="s">
        <v>79</v>
      </c>
      <c r="C23" s="123">
        <v>7</v>
      </c>
      <c r="D23" s="123">
        <v>6</v>
      </c>
      <c r="E23" s="123">
        <v>5</v>
      </c>
      <c r="F23" s="123"/>
      <c r="G23" s="65" t="s">
        <v>12</v>
      </c>
      <c r="H23" s="59" t="s">
        <v>79</v>
      </c>
      <c r="I23" s="123">
        <v>7</v>
      </c>
      <c r="J23" s="123">
        <v>6</v>
      </c>
      <c r="K23" s="123">
        <v>5</v>
      </c>
      <c r="L23" s="123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98"/>
      <c r="B24" s="124" t="s">
        <v>81</v>
      </c>
      <c r="C24" s="199"/>
      <c r="D24" s="199"/>
      <c r="E24" s="199"/>
      <c r="F24" s="199"/>
      <c r="G24" s="198"/>
      <c r="H24" s="124" t="s">
        <v>81</v>
      </c>
      <c r="I24" s="199"/>
      <c r="J24" s="199"/>
      <c r="K24" s="199"/>
      <c r="L24" s="199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7.5">
      <c r="A25" s="65" t="s">
        <v>12</v>
      </c>
      <c r="B25" s="59" t="s">
        <v>131</v>
      </c>
      <c r="C25" s="123">
        <v>42</v>
      </c>
      <c r="D25" s="123">
        <v>38</v>
      </c>
      <c r="E25" s="123">
        <v>34</v>
      </c>
      <c r="F25" s="123"/>
      <c r="G25" s="65" t="s">
        <v>12</v>
      </c>
      <c r="H25" s="59" t="s">
        <v>137</v>
      </c>
      <c r="I25" s="123">
        <v>42</v>
      </c>
      <c r="J25" s="123">
        <v>38</v>
      </c>
      <c r="K25" s="123">
        <v>34</v>
      </c>
      <c r="L25" s="123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zoomScale="70" zoomScaleNormal="70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26</v>
      </c>
      <c r="B3" s="15"/>
      <c r="C3" s="15"/>
      <c r="D3" s="15"/>
      <c r="E3" s="15"/>
      <c r="F3" s="15"/>
      <c r="G3" s="15" t="str">
        <f>A3</f>
        <v>13. XÃ PA HAM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 s="47" customFormat="1">
      <c r="A8" s="80"/>
      <c r="B8" s="81" t="s">
        <v>64</v>
      </c>
      <c r="C8" s="109"/>
      <c r="D8" s="109"/>
      <c r="E8" s="109"/>
      <c r="F8" s="109"/>
      <c r="G8" s="80"/>
      <c r="H8" s="81" t="s">
        <v>64</v>
      </c>
      <c r="I8" s="109"/>
      <c r="J8" s="109"/>
      <c r="K8" s="109"/>
      <c r="L8" s="109"/>
      <c r="M8" s="46"/>
      <c r="N8" s="46"/>
      <c r="O8" s="46"/>
      <c r="P8" s="46"/>
    </row>
    <row r="9" spans="1:16" s="47" customFormat="1">
      <c r="A9" s="80">
        <v>1</v>
      </c>
      <c r="B9" s="124" t="s">
        <v>65</v>
      </c>
      <c r="C9" s="80"/>
      <c r="D9" s="80"/>
      <c r="E9" s="80"/>
      <c r="F9" s="80"/>
      <c r="G9" s="80">
        <v>1</v>
      </c>
      <c r="H9" s="124" t="s">
        <v>65</v>
      </c>
      <c r="I9" s="80"/>
      <c r="J9" s="80"/>
      <c r="K9" s="80"/>
      <c r="L9" s="80"/>
      <c r="M9" s="91" t="e">
        <f t="shared" ref="M9:P18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s="47" customFormat="1" ht="37.5">
      <c r="A10" s="65" t="s">
        <v>12</v>
      </c>
      <c r="B10" s="59" t="s">
        <v>88</v>
      </c>
      <c r="C10" s="65">
        <v>44</v>
      </c>
      <c r="D10" s="65">
        <v>40</v>
      </c>
      <c r="E10" s="65">
        <v>36</v>
      </c>
      <c r="F10" s="65"/>
      <c r="G10" s="65" t="s">
        <v>12</v>
      </c>
      <c r="H10" s="59" t="s">
        <v>138</v>
      </c>
      <c r="I10" s="65">
        <v>44</v>
      </c>
      <c r="J10" s="65">
        <v>40</v>
      </c>
      <c r="K10" s="65">
        <v>36</v>
      </c>
      <c r="L10" s="6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 s="47" customFormat="1">
      <c r="A11" s="80">
        <v>2</v>
      </c>
      <c r="B11" s="124" t="s">
        <v>70</v>
      </c>
      <c r="C11" s="80"/>
      <c r="D11" s="80"/>
      <c r="E11" s="80"/>
      <c r="F11" s="80"/>
      <c r="G11" s="80">
        <v>2</v>
      </c>
      <c r="H11" s="124" t="s">
        <v>70</v>
      </c>
      <c r="I11" s="80"/>
      <c r="J11" s="80"/>
      <c r="K11" s="80"/>
      <c r="L11" s="80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6" s="47" customFormat="1" ht="37.5">
      <c r="A12" s="65" t="s">
        <v>12</v>
      </c>
      <c r="B12" s="59" t="s">
        <v>88</v>
      </c>
      <c r="C12" s="65">
        <v>33</v>
      </c>
      <c r="D12" s="65">
        <v>29</v>
      </c>
      <c r="E12" s="65">
        <v>26</v>
      </c>
      <c r="F12" s="65"/>
      <c r="G12" s="65" t="s">
        <v>12</v>
      </c>
      <c r="H12" s="59" t="s">
        <v>138</v>
      </c>
      <c r="I12" s="65">
        <v>33</v>
      </c>
      <c r="J12" s="65">
        <v>29</v>
      </c>
      <c r="K12" s="65">
        <v>26</v>
      </c>
      <c r="L12" s="65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 s="48" customFormat="1">
      <c r="A13" s="80">
        <v>3</v>
      </c>
      <c r="B13" s="124" t="s">
        <v>72</v>
      </c>
      <c r="C13" s="80"/>
      <c r="D13" s="80"/>
      <c r="E13" s="80"/>
      <c r="F13" s="80"/>
      <c r="G13" s="80">
        <v>3</v>
      </c>
      <c r="H13" s="124" t="s">
        <v>72</v>
      </c>
      <c r="I13" s="80"/>
      <c r="J13" s="80"/>
      <c r="K13" s="80"/>
      <c r="L13" s="80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 s="47" customFormat="1" ht="37.5">
      <c r="A14" s="65" t="s">
        <v>12</v>
      </c>
      <c r="B14" s="59" t="s">
        <v>88</v>
      </c>
      <c r="C14" s="123">
        <v>24</v>
      </c>
      <c r="D14" s="123">
        <v>22</v>
      </c>
      <c r="E14" s="123">
        <v>20</v>
      </c>
      <c r="F14" s="123"/>
      <c r="G14" s="65" t="s">
        <v>12</v>
      </c>
      <c r="H14" s="59" t="s">
        <v>138</v>
      </c>
      <c r="I14" s="123">
        <v>24</v>
      </c>
      <c r="J14" s="123">
        <v>22</v>
      </c>
      <c r="K14" s="123">
        <v>20</v>
      </c>
      <c r="L14" s="123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 s="47" customFormat="1">
      <c r="A15" s="80">
        <v>4</v>
      </c>
      <c r="B15" s="124" t="s">
        <v>73</v>
      </c>
      <c r="C15" s="80"/>
      <c r="D15" s="80"/>
      <c r="E15" s="80"/>
      <c r="F15" s="80"/>
      <c r="G15" s="80">
        <v>4</v>
      </c>
      <c r="H15" s="124" t="s">
        <v>73</v>
      </c>
      <c r="I15" s="80"/>
      <c r="J15" s="80"/>
      <c r="K15" s="80"/>
      <c r="L15" s="8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s="47" customFormat="1" ht="37.5">
      <c r="A16" s="65" t="s">
        <v>12</v>
      </c>
      <c r="B16" s="59" t="s">
        <v>88</v>
      </c>
      <c r="C16" s="65">
        <v>21</v>
      </c>
      <c r="D16" s="65">
        <v>17</v>
      </c>
      <c r="E16" s="108">
        <v>14</v>
      </c>
      <c r="F16" s="108"/>
      <c r="G16" s="65" t="s">
        <v>12</v>
      </c>
      <c r="H16" s="59" t="s">
        <v>138</v>
      </c>
      <c r="I16" s="65">
        <v>21</v>
      </c>
      <c r="J16" s="65">
        <v>17</v>
      </c>
      <c r="K16" s="108">
        <v>14</v>
      </c>
      <c r="L16" s="108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80"/>
      <c r="B17" s="124" t="s">
        <v>134</v>
      </c>
      <c r="C17" s="109"/>
      <c r="D17" s="109"/>
      <c r="E17" s="109"/>
      <c r="F17" s="109"/>
      <c r="G17" s="80"/>
      <c r="H17" s="124" t="s">
        <v>134</v>
      </c>
      <c r="I17" s="109"/>
      <c r="J17" s="109"/>
      <c r="K17" s="109"/>
      <c r="L17" s="109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s="47" customFormat="1" ht="37.5">
      <c r="A18" s="65" t="s">
        <v>12</v>
      </c>
      <c r="B18" s="59" t="s">
        <v>88</v>
      </c>
      <c r="C18" s="65">
        <v>52</v>
      </c>
      <c r="D18" s="65">
        <v>48</v>
      </c>
      <c r="E18" s="65">
        <v>46</v>
      </c>
      <c r="F18" s="65"/>
      <c r="G18" s="65" t="s">
        <v>12</v>
      </c>
      <c r="H18" s="59" t="s">
        <v>138</v>
      </c>
      <c r="I18" s="65">
        <v>52</v>
      </c>
      <c r="J18" s="65">
        <v>48</v>
      </c>
      <c r="K18" s="65">
        <v>46</v>
      </c>
      <c r="L18" s="65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80"/>
      <c r="B19" s="124" t="s">
        <v>135</v>
      </c>
      <c r="C19" s="109"/>
      <c r="D19" s="109"/>
      <c r="E19" s="109"/>
      <c r="F19" s="109"/>
      <c r="G19" s="80"/>
      <c r="H19" s="124" t="s">
        <v>135</v>
      </c>
      <c r="I19" s="109"/>
      <c r="J19" s="109"/>
      <c r="K19" s="109"/>
      <c r="L19" s="109"/>
      <c r="M19" s="91" t="e">
        <f t="shared" ref="M19:M25" si="1">(I19-C19)/C19*100%</f>
        <v>#DIV/0!</v>
      </c>
      <c r="N19" s="91" t="e">
        <f t="shared" ref="N19:N25" si="2">(J19-D19)/D19*100%</f>
        <v>#DIV/0!</v>
      </c>
      <c r="O19" s="91" t="e">
        <f t="shared" ref="O19:O25" si="3">(K19-E19)/E19*100%</f>
        <v>#DIV/0!</v>
      </c>
      <c r="P19" s="91" t="e">
        <f t="shared" ref="P19:P25" si="4">(L19-F19)/F19*100%</f>
        <v>#DIV/0!</v>
      </c>
    </row>
    <row r="20" spans="1:16" ht="37.5">
      <c r="A20" s="65" t="s">
        <v>12</v>
      </c>
      <c r="B20" s="59" t="s">
        <v>88</v>
      </c>
      <c r="C20" s="123">
        <v>39</v>
      </c>
      <c r="D20" s="123">
        <v>35</v>
      </c>
      <c r="E20" s="108">
        <v>32</v>
      </c>
      <c r="F20" s="108"/>
      <c r="G20" s="65" t="s">
        <v>12</v>
      </c>
      <c r="H20" s="59" t="s">
        <v>138</v>
      </c>
      <c r="I20" s="123">
        <v>39</v>
      </c>
      <c r="J20" s="123">
        <v>35</v>
      </c>
      <c r="K20" s="108">
        <v>32</v>
      </c>
      <c r="L20" s="108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80"/>
      <c r="B21" s="124" t="s">
        <v>136</v>
      </c>
      <c r="C21" s="109"/>
      <c r="D21" s="109"/>
      <c r="E21" s="109"/>
      <c r="F21" s="109"/>
      <c r="G21" s="80"/>
      <c r="H21" s="124" t="s">
        <v>136</v>
      </c>
      <c r="I21" s="109"/>
      <c r="J21" s="109"/>
      <c r="K21" s="109"/>
      <c r="L21" s="109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>
      <c r="A22" s="108" t="s">
        <v>12</v>
      </c>
      <c r="B22" s="197" t="s">
        <v>76</v>
      </c>
      <c r="C22" s="123">
        <v>8</v>
      </c>
      <c r="D22" s="123">
        <v>7</v>
      </c>
      <c r="E22" s="123">
        <v>6</v>
      </c>
      <c r="F22" s="123"/>
      <c r="G22" s="108" t="s">
        <v>12</v>
      </c>
      <c r="H22" s="197" t="s">
        <v>76</v>
      </c>
      <c r="I22" s="123">
        <v>8</v>
      </c>
      <c r="J22" s="123">
        <v>7</v>
      </c>
      <c r="K22" s="123">
        <v>6</v>
      </c>
      <c r="L22" s="123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65" t="s">
        <v>12</v>
      </c>
      <c r="B23" s="59" t="s">
        <v>79</v>
      </c>
      <c r="C23" s="123">
        <v>7</v>
      </c>
      <c r="D23" s="123">
        <v>6</v>
      </c>
      <c r="E23" s="123">
        <v>5</v>
      </c>
      <c r="F23" s="123"/>
      <c r="G23" s="65" t="s">
        <v>12</v>
      </c>
      <c r="H23" s="59" t="s">
        <v>79</v>
      </c>
      <c r="I23" s="123">
        <v>7</v>
      </c>
      <c r="J23" s="123">
        <v>6</v>
      </c>
      <c r="K23" s="123">
        <v>5</v>
      </c>
      <c r="L23" s="123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98"/>
      <c r="B24" s="124" t="s">
        <v>81</v>
      </c>
      <c r="C24" s="199"/>
      <c r="D24" s="199"/>
      <c r="E24" s="199"/>
      <c r="F24" s="199"/>
      <c r="G24" s="198"/>
      <c r="H24" s="124" t="s">
        <v>81</v>
      </c>
      <c r="I24" s="199"/>
      <c r="J24" s="199"/>
      <c r="K24" s="199"/>
      <c r="L24" s="199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7.5">
      <c r="A25" s="65" t="s">
        <v>12</v>
      </c>
      <c r="B25" s="59" t="s">
        <v>88</v>
      </c>
      <c r="C25" s="123">
        <v>39</v>
      </c>
      <c r="D25" s="123">
        <v>35</v>
      </c>
      <c r="E25" s="108">
        <v>32</v>
      </c>
      <c r="F25" s="108"/>
      <c r="G25" s="65" t="s">
        <v>12</v>
      </c>
      <c r="H25" s="59" t="s">
        <v>138</v>
      </c>
      <c r="I25" s="123">
        <v>39</v>
      </c>
      <c r="J25" s="123">
        <v>35</v>
      </c>
      <c r="K25" s="108">
        <v>32</v>
      </c>
      <c r="L25" s="108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zoomScale="70" zoomScaleNormal="70" zoomScalePageLayoutView="85" workbookViewId="0">
      <pane ySplit="6" topLeftCell="A12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27</v>
      </c>
      <c r="B3" s="15"/>
      <c r="C3" s="15"/>
      <c r="D3" s="15"/>
      <c r="E3" s="15"/>
      <c r="F3" s="15"/>
      <c r="G3" s="15" t="str">
        <f>A3</f>
        <v>14. XÃ NẬM NÈN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>
      <c r="A8" s="200"/>
      <c r="B8" s="201" t="s">
        <v>64</v>
      </c>
      <c r="C8" s="202"/>
      <c r="D8" s="202"/>
      <c r="E8" s="202"/>
      <c r="F8" s="202"/>
      <c r="G8" s="200"/>
      <c r="H8" s="201" t="s">
        <v>64</v>
      </c>
      <c r="I8" s="202"/>
      <c r="J8" s="202"/>
      <c r="K8" s="202"/>
      <c r="L8" s="202"/>
      <c r="M8" s="46"/>
      <c r="N8" s="46"/>
      <c r="O8" s="46"/>
      <c r="P8" s="46"/>
    </row>
    <row r="9" spans="1:18" s="47" customFormat="1">
      <c r="A9" s="200">
        <v>1</v>
      </c>
      <c r="B9" s="203" t="s">
        <v>65</v>
      </c>
      <c r="C9" s="200"/>
      <c r="D9" s="200"/>
      <c r="E9" s="200"/>
      <c r="F9" s="200"/>
      <c r="G9" s="200">
        <v>1</v>
      </c>
      <c r="H9" s="203" t="s">
        <v>65</v>
      </c>
      <c r="I9" s="200"/>
      <c r="J9" s="200"/>
      <c r="K9" s="200"/>
      <c r="L9" s="200"/>
      <c r="M9" s="91" t="e">
        <f t="shared" ref="M9:P24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7.5">
      <c r="A10" s="204" t="s">
        <v>12</v>
      </c>
      <c r="B10" s="205" t="s">
        <v>88</v>
      </c>
      <c r="C10" s="204">
        <v>44</v>
      </c>
      <c r="D10" s="204">
        <v>40</v>
      </c>
      <c r="E10" s="204">
        <v>36</v>
      </c>
      <c r="F10" s="204"/>
      <c r="G10" s="204" t="s">
        <v>12</v>
      </c>
      <c r="H10" s="205" t="s">
        <v>139</v>
      </c>
      <c r="I10" s="204">
        <v>44</v>
      </c>
      <c r="J10" s="204">
        <v>40</v>
      </c>
      <c r="K10" s="204">
        <v>36</v>
      </c>
      <c r="L10" s="204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200">
        <v>2</v>
      </c>
      <c r="B11" s="203" t="s">
        <v>70</v>
      </c>
      <c r="C11" s="200"/>
      <c r="D11" s="200"/>
      <c r="E11" s="200"/>
      <c r="F11" s="200"/>
      <c r="G11" s="200">
        <v>2</v>
      </c>
      <c r="H11" s="203" t="s">
        <v>70</v>
      </c>
      <c r="I11" s="200"/>
      <c r="J11" s="200"/>
      <c r="K11" s="200"/>
      <c r="L11" s="200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7.5">
      <c r="A12" s="204" t="s">
        <v>12</v>
      </c>
      <c r="B12" s="205" t="s">
        <v>88</v>
      </c>
      <c r="C12" s="204">
        <v>33</v>
      </c>
      <c r="D12" s="204">
        <v>29</v>
      </c>
      <c r="E12" s="204">
        <v>26</v>
      </c>
      <c r="F12" s="204"/>
      <c r="G12" s="204" t="s">
        <v>12</v>
      </c>
      <c r="H12" s="205" t="s">
        <v>139</v>
      </c>
      <c r="I12" s="204">
        <v>33</v>
      </c>
      <c r="J12" s="204">
        <v>29</v>
      </c>
      <c r="K12" s="204">
        <v>26</v>
      </c>
      <c r="L12" s="204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200">
        <v>3</v>
      </c>
      <c r="B13" s="203" t="s">
        <v>72</v>
      </c>
      <c r="C13" s="200"/>
      <c r="D13" s="200"/>
      <c r="E13" s="200"/>
      <c r="F13" s="200"/>
      <c r="G13" s="200">
        <v>3</v>
      </c>
      <c r="H13" s="203" t="s">
        <v>72</v>
      </c>
      <c r="I13" s="200"/>
      <c r="J13" s="200"/>
      <c r="K13" s="200"/>
      <c r="L13" s="200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7.5">
      <c r="A14" s="204" t="s">
        <v>12</v>
      </c>
      <c r="B14" s="205" t="s">
        <v>88</v>
      </c>
      <c r="C14" s="206">
        <v>24</v>
      </c>
      <c r="D14" s="206">
        <v>22</v>
      </c>
      <c r="E14" s="206">
        <v>20</v>
      </c>
      <c r="F14" s="206"/>
      <c r="G14" s="204" t="s">
        <v>12</v>
      </c>
      <c r="H14" s="205" t="s">
        <v>139</v>
      </c>
      <c r="I14" s="206">
        <v>24</v>
      </c>
      <c r="J14" s="206">
        <v>22</v>
      </c>
      <c r="K14" s="206">
        <v>20</v>
      </c>
      <c r="L14" s="206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 s="47" customFormat="1">
      <c r="A15" s="200">
        <v>4</v>
      </c>
      <c r="B15" s="203" t="s">
        <v>73</v>
      </c>
      <c r="C15" s="200"/>
      <c r="D15" s="200"/>
      <c r="E15" s="200"/>
      <c r="F15" s="200"/>
      <c r="G15" s="200">
        <v>4</v>
      </c>
      <c r="H15" s="203" t="s">
        <v>73</v>
      </c>
      <c r="I15" s="200"/>
      <c r="J15" s="200"/>
      <c r="K15" s="200"/>
      <c r="L15" s="20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s="47" customFormat="1" ht="37.5">
      <c r="A16" s="204" t="s">
        <v>12</v>
      </c>
      <c r="B16" s="205" t="s">
        <v>88</v>
      </c>
      <c r="C16" s="204">
        <v>21</v>
      </c>
      <c r="D16" s="204">
        <v>17</v>
      </c>
      <c r="E16" s="207">
        <v>14</v>
      </c>
      <c r="F16" s="207"/>
      <c r="G16" s="204" t="s">
        <v>12</v>
      </c>
      <c r="H16" s="205" t="s">
        <v>139</v>
      </c>
      <c r="I16" s="204">
        <v>21</v>
      </c>
      <c r="J16" s="204">
        <v>17</v>
      </c>
      <c r="K16" s="207">
        <v>14</v>
      </c>
      <c r="L16" s="20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200"/>
      <c r="B17" s="203" t="s">
        <v>134</v>
      </c>
      <c r="C17" s="202"/>
      <c r="D17" s="202"/>
      <c r="E17" s="202"/>
      <c r="F17" s="202"/>
      <c r="G17" s="200"/>
      <c r="H17" s="203" t="s">
        <v>134</v>
      </c>
      <c r="I17" s="202"/>
      <c r="J17" s="202"/>
      <c r="K17" s="202"/>
      <c r="L17" s="202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s="47" customFormat="1" ht="37.5">
      <c r="A18" s="204" t="s">
        <v>12</v>
      </c>
      <c r="B18" s="205" t="s">
        <v>88</v>
      </c>
      <c r="C18" s="204">
        <v>52</v>
      </c>
      <c r="D18" s="204">
        <v>48</v>
      </c>
      <c r="E18" s="204">
        <v>46</v>
      </c>
      <c r="F18" s="204"/>
      <c r="G18" s="204" t="s">
        <v>12</v>
      </c>
      <c r="H18" s="205" t="s">
        <v>139</v>
      </c>
      <c r="I18" s="204">
        <v>52</v>
      </c>
      <c r="J18" s="204">
        <v>48</v>
      </c>
      <c r="K18" s="204">
        <v>46</v>
      </c>
      <c r="L18" s="204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 s="47" customFormat="1">
      <c r="A19" s="200"/>
      <c r="B19" s="203" t="s">
        <v>135</v>
      </c>
      <c r="C19" s="202"/>
      <c r="D19" s="202"/>
      <c r="E19" s="202"/>
      <c r="F19" s="202"/>
      <c r="G19" s="200"/>
      <c r="H19" s="203" t="s">
        <v>135</v>
      </c>
      <c r="I19" s="202"/>
      <c r="J19" s="202"/>
      <c r="K19" s="202"/>
      <c r="L19" s="202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 s="47" customFormat="1" ht="37.5">
      <c r="A20" s="204" t="s">
        <v>12</v>
      </c>
      <c r="B20" s="205" t="s">
        <v>88</v>
      </c>
      <c r="C20" s="206">
        <v>39</v>
      </c>
      <c r="D20" s="206">
        <v>35</v>
      </c>
      <c r="E20" s="207">
        <v>32</v>
      </c>
      <c r="F20" s="207"/>
      <c r="G20" s="204" t="s">
        <v>12</v>
      </c>
      <c r="H20" s="205" t="s">
        <v>139</v>
      </c>
      <c r="I20" s="206">
        <v>39</v>
      </c>
      <c r="J20" s="206">
        <v>35</v>
      </c>
      <c r="K20" s="207">
        <v>32</v>
      </c>
      <c r="L20" s="20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200"/>
      <c r="B21" s="203" t="s">
        <v>136</v>
      </c>
      <c r="C21" s="202"/>
      <c r="D21" s="202"/>
      <c r="E21" s="202"/>
      <c r="F21" s="202"/>
      <c r="G21" s="200"/>
      <c r="H21" s="203" t="s">
        <v>136</v>
      </c>
      <c r="I21" s="202"/>
      <c r="J21" s="202"/>
      <c r="K21" s="202"/>
      <c r="L21" s="202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207" t="s">
        <v>12</v>
      </c>
      <c r="B22" s="208" t="s">
        <v>76</v>
      </c>
      <c r="C22" s="206">
        <v>8</v>
      </c>
      <c r="D22" s="206">
        <v>7</v>
      </c>
      <c r="E22" s="206">
        <v>6</v>
      </c>
      <c r="F22" s="206"/>
      <c r="G22" s="207" t="s">
        <v>12</v>
      </c>
      <c r="H22" s="208" t="s">
        <v>76</v>
      </c>
      <c r="I22" s="206">
        <v>8</v>
      </c>
      <c r="J22" s="206">
        <v>7</v>
      </c>
      <c r="K22" s="206">
        <v>6</v>
      </c>
      <c r="L22" s="206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204" t="s">
        <v>12</v>
      </c>
      <c r="B23" s="205" t="s">
        <v>79</v>
      </c>
      <c r="C23" s="206">
        <v>7</v>
      </c>
      <c r="D23" s="206">
        <v>6</v>
      </c>
      <c r="E23" s="206">
        <v>5</v>
      </c>
      <c r="F23" s="206"/>
      <c r="G23" s="204" t="s">
        <v>12</v>
      </c>
      <c r="H23" s="205" t="s">
        <v>79</v>
      </c>
      <c r="I23" s="206">
        <v>7</v>
      </c>
      <c r="J23" s="206">
        <v>6</v>
      </c>
      <c r="K23" s="206">
        <v>5</v>
      </c>
      <c r="L23" s="206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209"/>
      <c r="B24" s="203" t="s">
        <v>81</v>
      </c>
      <c r="C24" s="210"/>
      <c r="D24" s="210"/>
      <c r="E24" s="210"/>
      <c r="F24" s="210"/>
      <c r="G24" s="209"/>
      <c r="H24" s="203" t="s">
        <v>81</v>
      </c>
      <c r="I24" s="210"/>
      <c r="J24" s="210"/>
      <c r="K24" s="210"/>
      <c r="L24" s="210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ht="37.5">
      <c r="A25" s="204" t="s">
        <v>12</v>
      </c>
      <c r="B25" s="205" t="s">
        <v>88</v>
      </c>
      <c r="C25" s="206">
        <v>39</v>
      </c>
      <c r="D25" s="206">
        <v>35</v>
      </c>
      <c r="E25" s="207">
        <v>32</v>
      </c>
      <c r="F25" s="207"/>
      <c r="G25" s="204" t="s">
        <v>12</v>
      </c>
      <c r="H25" s="205" t="s">
        <v>139</v>
      </c>
      <c r="I25" s="206">
        <v>39</v>
      </c>
      <c r="J25" s="206">
        <v>35</v>
      </c>
      <c r="K25" s="207">
        <v>32</v>
      </c>
      <c r="L25" s="207"/>
      <c r="M25" s="91">
        <f t="shared" ref="M25:P25" si="1">(I25-C25)/C25*100%</f>
        <v>0</v>
      </c>
      <c r="N25" s="91">
        <f t="shared" si="1"/>
        <v>0</v>
      </c>
      <c r="O25" s="91">
        <f t="shared" si="1"/>
        <v>0</v>
      </c>
      <c r="P25" s="91" t="e">
        <f t="shared" si="1"/>
        <v>#DIV/0!</v>
      </c>
    </row>
  </sheetData>
  <autoFilter ref="A7:P18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28</v>
      </c>
      <c r="B3" s="15"/>
      <c r="C3" s="15"/>
      <c r="D3" s="15"/>
      <c r="E3" s="15"/>
      <c r="F3" s="15"/>
      <c r="G3" s="15" t="str">
        <f>A3</f>
        <v>15. MƯỜNG PỒN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 ht="16.5">
      <c r="A8" s="211"/>
      <c r="B8" s="212" t="s">
        <v>64</v>
      </c>
      <c r="C8" s="211"/>
      <c r="D8" s="211"/>
      <c r="E8" s="211"/>
      <c r="F8" s="211"/>
      <c r="G8" s="211"/>
      <c r="H8" s="212" t="s">
        <v>64</v>
      </c>
      <c r="I8" s="211"/>
      <c r="J8" s="211"/>
      <c r="K8" s="211"/>
      <c r="L8" s="211"/>
      <c r="M8" s="46"/>
      <c r="N8" s="46"/>
      <c r="O8" s="46"/>
      <c r="P8" s="46"/>
    </row>
    <row r="9" spans="1:18" s="47" customFormat="1">
      <c r="A9" s="211">
        <v>1</v>
      </c>
      <c r="B9" s="212" t="s">
        <v>65</v>
      </c>
      <c r="C9" s="211"/>
      <c r="D9" s="211"/>
      <c r="E9" s="211"/>
      <c r="F9" s="211"/>
      <c r="G9" s="211">
        <v>1</v>
      </c>
      <c r="H9" s="212" t="s">
        <v>65</v>
      </c>
      <c r="I9" s="211"/>
      <c r="J9" s="211"/>
      <c r="K9" s="211"/>
      <c r="L9" s="211"/>
      <c r="M9" s="91" t="e">
        <f t="shared" ref="M9:P17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1.5">
      <c r="A10" s="213" t="s">
        <v>12</v>
      </c>
      <c r="B10" s="214" t="s">
        <v>140</v>
      </c>
      <c r="C10" s="215">
        <v>70</v>
      </c>
      <c r="D10" s="215">
        <v>65</v>
      </c>
      <c r="E10" s="215">
        <v>58</v>
      </c>
      <c r="F10" s="215"/>
      <c r="G10" s="213" t="s">
        <v>12</v>
      </c>
      <c r="H10" s="214" t="s">
        <v>141</v>
      </c>
      <c r="I10" s="215">
        <v>70</v>
      </c>
      <c r="J10" s="215">
        <v>65</v>
      </c>
      <c r="K10" s="215">
        <v>58</v>
      </c>
      <c r="L10" s="21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5" t="s">
        <v>12</v>
      </c>
      <c r="B11" s="216" t="s">
        <v>142</v>
      </c>
      <c r="C11" s="99">
        <v>50</v>
      </c>
      <c r="D11" s="99">
        <v>46</v>
      </c>
      <c r="E11" s="99">
        <v>42</v>
      </c>
      <c r="F11" s="99"/>
      <c r="G11" s="5" t="s">
        <v>12</v>
      </c>
      <c r="H11" s="216" t="s">
        <v>143</v>
      </c>
      <c r="I11" s="99">
        <v>50</v>
      </c>
      <c r="J11" s="99">
        <v>46</v>
      </c>
      <c r="K11" s="99">
        <v>42</v>
      </c>
      <c r="L11" s="99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217">
        <v>2</v>
      </c>
      <c r="B12" s="218" t="s">
        <v>70</v>
      </c>
      <c r="C12" s="215"/>
      <c r="D12" s="215"/>
      <c r="E12" s="215"/>
      <c r="F12" s="215"/>
      <c r="G12" s="217">
        <v>2</v>
      </c>
      <c r="H12" s="218" t="s">
        <v>70</v>
      </c>
      <c r="I12" s="215"/>
      <c r="J12" s="215"/>
      <c r="K12" s="215"/>
      <c r="L12" s="215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1.5">
      <c r="A13" s="213" t="s">
        <v>12</v>
      </c>
      <c r="B13" s="214" t="s">
        <v>144</v>
      </c>
      <c r="C13" s="215">
        <v>55</v>
      </c>
      <c r="D13" s="215">
        <v>52</v>
      </c>
      <c r="E13" s="215">
        <v>47</v>
      </c>
      <c r="F13" s="215"/>
      <c r="G13" s="213" t="s">
        <v>12</v>
      </c>
      <c r="H13" s="214" t="s">
        <v>141</v>
      </c>
      <c r="I13" s="215">
        <v>55</v>
      </c>
      <c r="J13" s="215">
        <v>52</v>
      </c>
      <c r="K13" s="215">
        <v>47</v>
      </c>
      <c r="L13" s="215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>
      <c r="A14" s="5" t="s">
        <v>12</v>
      </c>
      <c r="B14" s="216" t="s">
        <v>129</v>
      </c>
      <c r="C14" s="99">
        <v>36</v>
      </c>
      <c r="D14" s="219">
        <v>32</v>
      </c>
      <c r="E14" s="219">
        <v>28</v>
      </c>
      <c r="F14" s="219"/>
      <c r="G14" s="5" t="s">
        <v>12</v>
      </c>
      <c r="H14" s="216" t="s">
        <v>143</v>
      </c>
      <c r="I14" s="99">
        <v>36</v>
      </c>
      <c r="J14" s="219">
        <v>32</v>
      </c>
      <c r="K14" s="219">
        <v>28</v>
      </c>
      <c r="L14" s="219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 s="47" customFormat="1">
      <c r="A15" s="217">
        <v>3</v>
      </c>
      <c r="B15" s="218" t="s">
        <v>72</v>
      </c>
      <c r="C15" s="215"/>
      <c r="D15" s="215"/>
      <c r="E15" s="215"/>
      <c r="F15" s="215"/>
      <c r="G15" s="217">
        <v>3</v>
      </c>
      <c r="H15" s="218" t="s">
        <v>72</v>
      </c>
      <c r="I15" s="215"/>
      <c r="J15" s="215"/>
      <c r="K15" s="215"/>
      <c r="L15" s="21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s="47" customFormat="1" ht="31.5">
      <c r="A16" s="213" t="s">
        <v>12</v>
      </c>
      <c r="B16" s="214" t="s">
        <v>144</v>
      </c>
      <c r="C16" s="215">
        <v>50</v>
      </c>
      <c r="D16" s="215">
        <v>47</v>
      </c>
      <c r="E16" s="215">
        <v>43</v>
      </c>
      <c r="F16" s="215"/>
      <c r="G16" s="213" t="s">
        <v>12</v>
      </c>
      <c r="H16" s="214" t="s">
        <v>141</v>
      </c>
      <c r="I16" s="215">
        <v>50</v>
      </c>
      <c r="J16" s="215">
        <v>47</v>
      </c>
      <c r="K16" s="215">
        <v>43</v>
      </c>
      <c r="L16" s="21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5" t="s">
        <v>12</v>
      </c>
      <c r="B17" s="216" t="s">
        <v>131</v>
      </c>
      <c r="C17" s="219">
        <v>27</v>
      </c>
      <c r="D17" s="219">
        <v>25</v>
      </c>
      <c r="E17" s="219">
        <v>23</v>
      </c>
      <c r="F17" s="219"/>
      <c r="G17" s="213" t="s">
        <v>12</v>
      </c>
      <c r="H17" s="216" t="s">
        <v>143</v>
      </c>
      <c r="I17" s="219">
        <v>27</v>
      </c>
      <c r="J17" s="219">
        <v>25</v>
      </c>
      <c r="K17" s="219">
        <v>23</v>
      </c>
      <c r="L17" s="219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217">
        <v>4</v>
      </c>
      <c r="B18" s="218" t="s">
        <v>73</v>
      </c>
      <c r="C18" s="215"/>
      <c r="D18" s="215"/>
      <c r="E18" s="215"/>
      <c r="F18" s="215"/>
      <c r="G18" s="217">
        <v>4</v>
      </c>
      <c r="H18" s="218" t="s">
        <v>73</v>
      </c>
      <c r="I18" s="215"/>
      <c r="J18" s="215"/>
      <c r="K18" s="215"/>
      <c r="L18" s="215"/>
      <c r="M18" s="91" t="e">
        <f t="shared" ref="M18:M34" si="1">(I18-C18)/C18*100%</f>
        <v>#DIV/0!</v>
      </c>
      <c r="N18" s="91" t="e">
        <f t="shared" ref="N18:N34" si="2">(J18-D18)/D18*100%</f>
        <v>#DIV/0!</v>
      </c>
      <c r="O18" s="91" t="e">
        <f t="shared" ref="O18:O34" si="3">(K18-E18)/E18*100%</f>
        <v>#DIV/0!</v>
      </c>
      <c r="P18" s="91" t="e">
        <f t="shared" ref="P18:P34" si="4">(L18-F18)/F18*100%</f>
        <v>#DIV/0!</v>
      </c>
    </row>
    <row r="19" spans="1:16" ht="31.5">
      <c r="A19" s="213" t="s">
        <v>12</v>
      </c>
      <c r="B19" s="214" t="s">
        <v>144</v>
      </c>
      <c r="C19" s="215">
        <v>40</v>
      </c>
      <c r="D19" s="215">
        <v>37</v>
      </c>
      <c r="E19" s="215">
        <v>35</v>
      </c>
      <c r="F19" s="215"/>
      <c r="G19" s="213" t="s">
        <v>12</v>
      </c>
      <c r="H19" s="214" t="s">
        <v>141</v>
      </c>
      <c r="I19" s="215">
        <v>40</v>
      </c>
      <c r="J19" s="215">
        <v>37</v>
      </c>
      <c r="K19" s="215">
        <v>35</v>
      </c>
      <c r="L19" s="215"/>
      <c r="M19" s="91">
        <f t="shared" si="1"/>
        <v>0</v>
      </c>
      <c r="N19" s="91">
        <f t="shared" si="2"/>
        <v>0</v>
      </c>
      <c r="O19" s="91">
        <f t="shared" si="3"/>
        <v>0</v>
      </c>
      <c r="P19" s="91" t="e">
        <f t="shared" si="4"/>
        <v>#DIV/0!</v>
      </c>
    </row>
    <row r="20" spans="1:16" ht="31.5">
      <c r="A20" s="5" t="s">
        <v>12</v>
      </c>
      <c r="B20" s="216" t="s">
        <v>132</v>
      </c>
      <c r="C20" s="99">
        <v>24</v>
      </c>
      <c r="D20" s="99">
        <v>20</v>
      </c>
      <c r="E20" s="99">
        <v>17</v>
      </c>
      <c r="F20" s="99"/>
      <c r="G20" s="213" t="s">
        <v>12</v>
      </c>
      <c r="H20" s="216" t="s">
        <v>143</v>
      </c>
      <c r="I20" s="99">
        <v>24</v>
      </c>
      <c r="J20" s="99">
        <v>20</v>
      </c>
      <c r="K20" s="99">
        <v>17</v>
      </c>
      <c r="L20" s="99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213"/>
      <c r="B21" s="218" t="s">
        <v>74</v>
      </c>
      <c r="C21" s="215"/>
      <c r="D21" s="215"/>
      <c r="E21" s="215"/>
      <c r="F21" s="215"/>
      <c r="G21" s="213"/>
      <c r="H21" s="218" t="s">
        <v>74</v>
      </c>
      <c r="I21" s="215"/>
      <c r="J21" s="215"/>
      <c r="K21" s="215"/>
      <c r="L21" s="215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 ht="31.5">
      <c r="A22" s="213" t="s">
        <v>12</v>
      </c>
      <c r="B22" s="214" t="s">
        <v>144</v>
      </c>
      <c r="C22" s="215">
        <v>70</v>
      </c>
      <c r="D22" s="215">
        <v>66</v>
      </c>
      <c r="E22" s="215">
        <v>60</v>
      </c>
      <c r="F22" s="215"/>
      <c r="G22" s="213" t="s">
        <v>12</v>
      </c>
      <c r="H22" s="214" t="s">
        <v>141</v>
      </c>
      <c r="I22" s="215">
        <v>70</v>
      </c>
      <c r="J22" s="215">
        <v>66</v>
      </c>
      <c r="K22" s="215">
        <v>60</v>
      </c>
      <c r="L22" s="215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5" t="s">
        <v>12</v>
      </c>
      <c r="B23" s="216" t="s">
        <v>131</v>
      </c>
      <c r="C23" s="219">
        <v>42</v>
      </c>
      <c r="D23" s="219">
        <v>38</v>
      </c>
      <c r="E23" s="219">
        <v>34</v>
      </c>
      <c r="F23" s="219"/>
      <c r="G23" s="213" t="s">
        <v>12</v>
      </c>
      <c r="H23" s="216" t="s">
        <v>143</v>
      </c>
      <c r="I23" s="219">
        <v>42</v>
      </c>
      <c r="J23" s="219">
        <v>38</v>
      </c>
      <c r="K23" s="219">
        <v>34</v>
      </c>
      <c r="L23" s="219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 ht="31.5">
      <c r="A24" s="220"/>
      <c r="B24" s="218" t="s">
        <v>145</v>
      </c>
      <c r="C24" s="215"/>
      <c r="D24" s="215"/>
      <c r="E24" s="215"/>
      <c r="F24" s="215"/>
      <c r="G24" s="220"/>
      <c r="H24" s="218" t="s">
        <v>145</v>
      </c>
      <c r="I24" s="215"/>
      <c r="J24" s="215"/>
      <c r="K24" s="215"/>
      <c r="L24" s="215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1.5">
      <c r="A25" s="213" t="s">
        <v>12</v>
      </c>
      <c r="B25" s="214" t="s">
        <v>144</v>
      </c>
      <c r="C25" s="215">
        <v>8</v>
      </c>
      <c r="D25" s="215">
        <v>7</v>
      </c>
      <c r="E25" s="215">
        <v>7</v>
      </c>
      <c r="F25" s="215"/>
      <c r="G25" s="213" t="s">
        <v>12</v>
      </c>
      <c r="H25" s="214" t="s">
        <v>141</v>
      </c>
      <c r="I25" s="215">
        <v>8</v>
      </c>
      <c r="J25" s="215">
        <v>7</v>
      </c>
      <c r="K25" s="215">
        <v>7</v>
      </c>
      <c r="L25" s="215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213" t="s">
        <v>12</v>
      </c>
      <c r="B26" s="214" t="s">
        <v>10</v>
      </c>
      <c r="C26" s="215"/>
      <c r="D26" s="215"/>
      <c r="E26" s="215"/>
      <c r="F26" s="215"/>
      <c r="G26" s="213" t="s">
        <v>12</v>
      </c>
      <c r="H26" s="216" t="s">
        <v>143</v>
      </c>
      <c r="I26" s="215"/>
      <c r="J26" s="215"/>
      <c r="K26" s="215"/>
      <c r="L26" s="215"/>
      <c r="M26" s="91" t="e">
        <f t="shared" si="1"/>
        <v>#DIV/0!</v>
      </c>
      <c r="N26" s="91" t="e">
        <f t="shared" si="2"/>
        <v>#DIV/0!</v>
      </c>
      <c r="O26" s="91" t="e">
        <f t="shared" si="3"/>
        <v>#DIV/0!</v>
      </c>
      <c r="P26" s="91" t="e">
        <f t="shared" si="4"/>
        <v>#DIV/0!</v>
      </c>
    </row>
    <row r="27" spans="1:16">
      <c r="A27" s="2" t="s">
        <v>14</v>
      </c>
      <c r="B27" s="83" t="s">
        <v>76</v>
      </c>
      <c r="C27" s="27">
        <v>8</v>
      </c>
      <c r="D27" s="27">
        <v>7</v>
      </c>
      <c r="E27" s="27">
        <v>6</v>
      </c>
      <c r="F27" s="27"/>
      <c r="G27" s="2" t="s">
        <v>14</v>
      </c>
      <c r="H27" s="83" t="s">
        <v>76</v>
      </c>
      <c r="I27" s="27">
        <v>8</v>
      </c>
      <c r="J27" s="27">
        <v>7</v>
      </c>
      <c r="K27" s="27">
        <v>6</v>
      </c>
      <c r="L27" s="27"/>
      <c r="M27" s="91">
        <f t="shared" si="1"/>
        <v>0</v>
      </c>
      <c r="N27" s="91">
        <f t="shared" si="2"/>
        <v>0</v>
      </c>
      <c r="O27" s="91">
        <f t="shared" si="3"/>
        <v>0</v>
      </c>
      <c r="P27" s="91" t="e">
        <f t="shared" si="4"/>
        <v>#DIV/0!</v>
      </c>
    </row>
    <row r="28" spans="1:16">
      <c r="A28" s="5" t="s">
        <v>14</v>
      </c>
      <c r="B28" s="29" t="s">
        <v>79</v>
      </c>
      <c r="C28" s="27">
        <v>7</v>
      </c>
      <c r="D28" s="27">
        <v>6</v>
      </c>
      <c r="E28" s="27">
        <v>5</v>
      </c>
      <c r="F28" s="27"/>
      <c r="G28" s="5" t="s">
        <v>14</v>
      </c>
      <c r="H28" s="29" t="s">
        <v>79</v>
      </c>
      <c r="I28" s="27">
        <v>7</v>
      </c>
      <c r="J28" s="27">
        <v>6</v>
      </c>
      <c r="K28" s="27">
        <v>5</v>
      </c>
      <c r="L28" s="27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213"/>
      <c r="B29" s="218" t="s">
        <v>80</v>
      </c>
      <c r="C29" s="215"/>
      <c r="D29" s="215"/>
      <c r="E29" s="215"/>
      <c r="F29" s="215"/>
      <c r="G29" s="213"/>
      <c r="H29" s="218" t="s">
        <v>80</v>
      </c>
      <c r="I29" s="215"/>
      <c r="J29" s="215"/>
      <c r="K29" s="215"/>
      <c r="L29" s="215"/>
      <c r="M29" s="91" t="e">
        <f t="shared" si="1"/>
        <v>#DIV/0!</v>
      </c>
      <c r="N29" s="91" t="e">
        <f t="shared" si="2"/>
        <v>#DIV/0!</v>
      </c>
      <c r="O29" s="91" t="e">
        <f t="shared" si="3"/>
        <v>#DIV/0!</v>
      </c>
      <c r="P29" s="91" t="e">
        <f t="shared" si="4"/>
        <v>#DIV/0!</v>
      </c>
    </row>
    <row r="30" spans="1:16" ht="31.5">
      <c r="A30" s="213" t="s">
        <v>12</v>
      </c>
      <c r="B30" s="214" t="s">
        <v>144</v>
      </c>
      <c r="C30" s="215">
        <v>57</v>
      </c>
      <c r="D30" s="215">
        <v>54</v>
      </c>
      <c r="E30" s="215">
        <v>50</v>
      </c>
      <c r="F30" s="215"/>
      <c r="G30" s="213" t="s">
        <v>12</v>
      </c>
      <c r="H30" s="214" t="s">
        <v>141</v>
      </c>
      <c r="I30" s="215">
        <v>57</v>
      </c>
      <c r="J30" s="215">
        <v>54</v>
      </c>
      <c r="K30" s="215">
        <v>50</v>
      </c>
      <c r="L30" s="215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>
      <c r="A31" s="5" t="s">
        <v>12</v>
      </c>
      <c r="B31" s="216" t="s">
        <v>131</v>
      </c>
      <c r="C31" s="99">
        <v>52</v>
      </c>
      <c r="D31" s="99">
        <v>48</v>
      </c>
      <c r="E31" s="99">
        <v>46</v>
      </c>
      <c r="F31" s="99"/>
      <c r="G31" s="213" t="s">
        <v>12</v>
      </c>
      <c r="H31" s="216" t="s">
        <v>143</v>
      </c>
      <c r="I31" s="99">
        <v>52</v>
      </c>
      <c r="J31" s="99">
        <v>48</v>
      </c>
      <c r="K31" s="99">
        <v>46</v>
      </c>
      <c r="L31" s="99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221"/>
      <c r="B32" s="218" t="s">
        <v>81</v>
      </c>
      <c r="C32" s="221"/>
      <c r="D32" s="221"/>
      <c r="E32" s="221"/>
      <c r="F32" s="221"/>
      <c r="G32" s="221"/>
      <c r="H32" s="218" t="s">
        <v>81</v>
      </c>
      <c r="I32" s="221"/>
      <c r="J32" s="221"/>
      <c r="K32" s="221"/>
      <c r="L32" s="221"/>
      <c r="M32" s="91" t="e">
        <f t="shared" si="1"/>
        <v>#DIV/0!</v>
      </c>
      <c r="N32" s="91" t="e">
        <f t="shared" si="2"/>
        <v>#DIV/0!</v>
      </c>
      <c r="O32" s="91" t="e">
        <f t="shared" si="3"/>
        <v>#DIV/0!</v>
      </c>
      <c r="P32" s="91" t="e">
        <f t="shared" si="4"/>
        <v>#DIV/0!</v>
      </c>
    </row>
    <row r="33" spans="1:16" ht="31.5">
      <c r="A33" s="213" t="s">
        <v>12</v>
      </c>
      <c r="B33" s="214" t="s">
        <v>144</v>
      </c>
      <c r="C33" s="215">
        <v>58</v>
      </c>
      <c r="D33" s="215">
        <v>54</v>
      </c>
      <c r="E33" s="215">
        <v>50</v>
      </c>
      <c r="F33" s="215"/>
      <c r="G33" s="213" t="s">
        <v>12</v>
      </c>
      <c r="H33" s="214" t="s">
        <v>141</v>
      </c>
      <c r="I33" s="215">
        <v>58</v>
      </c>
      <c r="J33" s="215">
        <v>54</v>
      </c>
      <c r="K33" s="215">
        <v>50</v>
      </c>
      <c r="L33" s="215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>
      <c r="A34" s="5" t="s">
        <v>12</v>
      </c>
      <c r="B34" s="216" t="s">
        <v>131</v>
      </c>
      <c r="C34" s="219">
        <v>42</v>
      </c>
      <c r="D34" s="219">
        <v>38</v>
      </c>
      <c r="E34" s="219">
        <v>34</v>
      </c>
      <c r="F34" s="219"/>
      <c r="G34" s="213" t="s">
        <v>12</v>
      </c>
      <c r="H34" s="216" t="s">
        <v>143</v>
      </c>
      <c r="I34" s="219">
        <v>42</v>
      </c>
      <c r="J34" s="219">
        <v>38</v>
      </c>
      <c r="K34" s="219">
        <v>34</v>
      </c>
      <c r="L34" s="219"/>
      <c r="M34" s="91">
        <f t="shared" si="1"/>
        <v>0</v>
      </c>
      <c r="N34" s="91">
        <f t="shared" si="2"/>
        <v>0</v>
      </c>
      <c r="O34" s="91">
        <f t="shared" si="3"/>
        <v>0</v>
      </c>
      <c r="P34" s="91" t="e">
        <f t="shared" si="4"/>
        <v>#DIV/0!</v>
      </c>
    </row>
  </sheetData>
  <autoFilter ref="A7:P17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zoomScale="70" zoomScaleNormal="70" zoomScalePageLayoutView="85" workbookViewId="0">
      <pane ySplit="7" topLeftCell="A39" activePane="bottomLeft" state="frozen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56</v>
      </c>
      <c r="B3" s="15"/>
      <c r="C3" s="15"/>
      <c r="D3" s="15"/>
      <c r="E3" s="15"/>
      <c r="F3" s="15"/>
      <c r="G3" s="15" t="str">
        <f>A3</f>
        <v>16. XÃ TỦA CHÙA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 ht="16.5">
      <c r="A8" s="49"/>
      <c r="B8" s="50" t="s">
        <v>11</v>
      </c>
      <c r="C8" s="1"/>
      <c r="D8" s="1"/>
      <c r="E8" s="1"/>
      <c r="F8" s="1"/>
      <c r="G8" s="49"/>
      <c r="H8" s="50" t="s">
        <v>146</v>
      </c>
      <c r="I8" s="1"/>
      <c r="J8" s="1"/>
      <c r="K8" s="1"/>
      <c r="L8" s="1"/>
      <c r="M8" s="46"/>
      <c r="N8" s="46"/>
      <c r="O8" s="46"/>
      <c r="P8" s="46"/>
    </row>
    <row r="9" spans="1:18" s="47" customFormat="1">
      <c r="A9" s="51"/>
      <c r="B9" s="222" t="s">
        <v>64</v>
      </c>
      <c r="C9" s="49"/>
      <c r="D9" s="50"/>
      <c r="E9" s="50"/>
      <c r="F9" s="50"/>
      <c r="G9" s="51"/>
      <c r="H9" s="222" t="s">
        <v>64</v>
      </c>
      <c r="I9" s="49"/>
      <c r="J9" s="50"/>
      <c r="K9" s="50"/>
      <c r="L9" s="50"/>
      <c r="M9" s="91" t="e">
        <f t="shared" ref="M9:P49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51">
        <v>1</v>
      </c>
      <c r="B10" s="222" t="s">
        <v>65</v>
      </c>
      <c r="C10" s="223"/>
      <c r="D10" s="224"/>
      <c r="E10" s="224"/>
      <c r="F10" s="224"/>
      <c r="G10" s="51">
        <v>1</v>
      </c>
      <c r="H10" s="222" t="s">
        <v>65</v>
      </c>
      <c r="I10" s="223"/>
      <c r="J10" s="224"/>
      <c r="K10" s="224"/>
      <c r="L10" s="224"/>
      <c r="M10" s="91" t="e">
        <f t="shared" si="0"/>
        <v>#DIV/0!</v>
      </c>
      <c r="N10" s="91" t="e">
        <f t="shared" si="0"/>
        <v>#DIV/0!</v>
      </c>
      <c r="O10" s="91" t="e">
        <f t="shared" si="0"/>
        <v>#DIV/0!</v>
      </c>
      <c r="P10" s="91" t="e">
        <f t="shared" si="0"/>
        <v>#DIV/0!</v>
      </c>
    </row>
    <row r="11" spans="1:18" s="47" customFormat="1">
      <c r="A11" s="52" t="s">
        <v>12</v>
      </c>
      <c r="B11" s="53" t="s">
        <v>11</v>
      </c>
      <c r="C11" s="54">
        <v>46</v>
      </c>
      <c r="D11" s="54">
        <v>42</v>
      </c>
      <c r="E11" s="54">
        <v>39</v>
      </c>
      <c r="F11" s="54"/>
      <c r="G11" s="52" t="s">
        <v>12</v>
      </c>
      <c r="H11" s="53" t="s">
        <v>146</v>
      </c>
      <c r="I11" s="54">
        <v>46</v>
      </c>
      <c r="J11" s="54">
        <v>42</v>
      </c>
      <c r="K11" s="54">
        <v>39</v>
      </c>
      <c r="L11" s="54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52" t="s">
        <v>12</v>
      </c>
      <c r="B12" s="53" t="s">
        <v>147</v>
      </c>
      <c r="C12" s="54">
        <v>39</v>
      </c>
      <c r="D12" s="54">
        <v>35</v>
      </c>
      <c r="E12" s="54">
        <v>33</v>
      </c>
      <c r="F12" s="54"/>
      <c r="G12" s="52" t="s">
        <v>12</v>
      </c>
      <c r="H12" s="53" t="s">
        <v>148</v>
      </c>
      <c r="I12" s="54">
        <v>39</v>
      </c>
      <c r="J12" s="54">
        <v>35</v>
      </c>
      <c r="K12" s="54">
        <v>33</v>
      </c>
      <c r="L12" s="54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225" t="s">
        <v>12</v>
      </c>
      <c r="B13" s="53" t="s">
        <v>149</v>
      </c>
      <c r="C13" s="54">
        <v>58</v>
      </c>
      <c r="D13" s="54">
        <v>55</v>
      </c>
      <c r="E13" s="54">
        <v>50</v>
      </c>
      <c r="F13" s="54"/>
      <c r="G13" s="52" t="s">
        <v>12</v>
      </c>
      <c r="H13" s="53" t="s">
        <v>150</v>
      </c>
      <c r="I13" s="54">
        <v>58</v>
      </c>
      <c r="J13" s="54">
        <v>55</v>
      </c>
      <c r="K13" s="54">
        <v>50</v>
      </c>
      <c r="L13" s="54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>
      <c r="A14" s="51">
        <v>2</v>
      </c>
      <c r="B14" s="222" t="s">
        <v>70</v>
      </c>
      <c r="C14" s="224"/>
      <c r="D14" s="224"/>
      <c r="E14" s="224"/>
      <c r="F14" s="224"/>
      <c r="G14" s="51">
        <v>2</v>
      </c>
      <c r="H14" s="222" t="s">
        <v>70</v>
      </c>
      <c r="I14" s="224"/>
      <c r="J14" s="224"/>
      <c r="K14" s="224"/>
      <c r="L14" s="224"/>
      <c r="M14" s="91" t="e">
        <f t="shared" si="0"/>
        <v>#DIV/0!</v>
      </c>
      <c r="N14" s="91" t="e">
        <f t="shared" si="0"/>
        <v>#DIV/0!</v>
      </c>
      <c r="O14" s="91" t="e">
        <f t="shared" si="0"/>
        <v>#DIV/0!</v>
      </c>
      <c r="P14" s="91" t="e">
        <f t="shared" si="0"/>
        <v>#DIV/0!</v>
      </c>
    </row>
    <row r="15" spans="1:18" s="47" customFormat="1">
      <c r="A15" s="52" t="s">
        <v>12</v>
      </c>
      <c r="B15" s="53" t="s">
        <v>11</v>
      </c>
      <c r="C15" s="54">
        <v>39</v>
      </c>
      <c r="D15" s="54">
        <v>35</v>
      </c>
      <c r="E15" s="54">
        <v>33</v>
      </c>
      <c r="F15" s="54"/>
      <c r="G15" s="52" t="s">
        <v>12</v>
      </c>
      <c r="H15" s="53" t="s">
        <v>146</v>
      </c>
      <c r="I15" s="54">
        <v>39</v>
      </c>
      <c r="J15" s="54">
        <v>35</v>
      </c>
      <c r="K15" s="54">
        <v>33</v>
      </c>
      <c r="L15" s="54"/>
      <c r="M15" s="91">
        <f t="shared" si="0"/>
        <v>0</v>
      </c>
      <c r="N15" s="91">
        <f t="shared" si="0"/>
        <v>0</v>
      </c>
      <c r="O15" s="91">
        <f t="shared" si="0"/>
        <v>0</v>
      </c>
      <c r="P15" s="91" t="e">
        <f t="shared" si="0"/>
        <v>#DIV/0!</v>
      </c>
    </row>
    <row r="16" spans="1:18" s="47" customFormat="1">
      <c r="A16" s="52" t="s">
        <v>12</v>
      </c>
      <c r="B16" s="53" t="s">
        <v>147</v>
      </c>
      <c r="C16" s="54">
        <v>33</v>
      </c>
      <c r="D16" s="54">
        <v>29</v>
      </c>
      <c r="E16" s="54">
        <v>26</v>
      </c>
      <c r="F16" s="54"/>
      <c r="G16" s="52" t="s">
        <v>12</v>
      </c>
      <c r="H16" s="53" t="s">
        <v>151</v>
      </c>
      <c r="I16" s="54">
        <v>33</v>
      </c>
      <c r="J16" s="54">
        <v>29</v>
      </c>
      <c r="K16" s="54">
        <v>26</v>
      </c>
      <c r="L16" s="54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s="48" customFormat="1">
      <c r="A17" s="225" t="s">
        <v>12</v>
      </c>
      <c r="B17" s="53" t="s">
        <v>149</v>
      </c>
      <c r="C17" s="54">
        <v>50</v>
      </c>
      <c r="D17" s="54">
        <v>46</v>
      </c>
      <c r="E17" s="54">
        <v>42</v>
      </c>
      <c r="F17" s="54"/>
      <c r="G17" s="52" t="s">
        <v>12</v>
      </c>
      <c r="H17" s="53" t="s">
        <v>150</v>
      </c>
      <c r="I17" s="54">
        <v>50</v>
      </c>
      <c r="J17" s="54">
        <v>46</v>
      </c>
      <c r="K17" s="54">
        <v>42</v>
      </c>
      <c r="L17" s="54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51">
        <v>3</v>
      </c>
      <c r="B18" s="222" t="s">
        <v>72</v>
      </c>
      <c r="C18" s="224"/>
      <c r="D18" s="224"/>
      <c r="E18" s="224"/>
      <c r="F18" s="224"/>
      <c r="G18" s="51">
        <v>3</v>
      </c>
      <c r="H18" s="222" t="s">
        <v>72</v>
      </c>
      <c r="I18" s="224"/>
      <c r="J18" s="224"/>
      <c r="K18" s="224"/>
      <c r="L18" s="224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52" t="s">
        <v>12</v>
      </c>
      <c r="B19" s="53" t="s">
        <v>11</v>
      </c>
      <c r="C19" s="54">
        <v>33</v>
      </c>
      <c r="D19" s="54">
        <v>29</v>
      </c>
      <c r="E19" s="54">
        <v>26</v>
      </c>
      <c r="F19" s="54"/>
      <c r="G19" s="52" t="s">
        <v>12</v>
      </c>
      <c r="H19" s="53" t="s">
        <v>146</v>
      </c>
      <c r="I19" s="54">
        <v>33</v>
      </c>
      <c r="J19" s="54">
        <v>29</v>
      </c>
      <c r="K19" s="54">
        <v>26</v>
      </c>
      <c r="L19" s="54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52" t="s">
        <v>12</v>
      </c>
      <c r="B20" s="53" t="s">
        <v>147</v>
      </c>
      <c r="C20" s="54">
        <v>26</v>
      </c>
      <c r="D20" s="54">
        <v>23</v>
      </c>
      <c r="E20" s="54">
        <v>21</v>
      </c>
      <c r="F20" s="54"/>
      <c r="G20" s="52" t="s">
        <v>12</v>
      </c>
      <c r="H20" s="53" t="s">
        <v>151</v>
      </c>
      <c r="I20" s="54">
        <v>26</v>
      </c>
      <c r="J20" s="54">
        <v>23</v>
      </c>
      <c r="K20" s="54">
        <v>21</v>
      </c>
      <c r="L20" s="5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225" t="s">
        <v>12</v>
      </c>
      <c r="B21" s="53" t="s">
        <v>149</v>
      </c>
      <c r="C21" s="54">
        <v>42</v>
      </c>
      <c r="D21" s="54">
        <v>38</v>
      </c>
      <c r="E21" s="54">
        <v>35</v>
      </c>
      <c r="F21" s="54"/>
      <c r="G21" s="52" t="s">
        <v>12</v>
      </c>
      <c r="H21" s="53" t="s">
        <v>150</v>
      </c>
      <c r="I21" s="54">
        <v>42</v>
      </c>
      <c r="J21" s="54">
        <v>38</v>
      </c>
      <c r="K21" s="54">
        <v>35</v>
      </c>
      <c r="L21" s="54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>
      <c r="A22" s="51">
        <v>4</v>
      </c>
      <c r="B22" s="222" t="s">
        <v>73</v>
      </c>
      <c r="C22" s="224"/>
      <c r="D22" s="224"/>
      <c r="E22" s="224"/>
      <c r="F22" s="224"/>
      <c r="G22" s="51">
        <v>4</v>
      </c>
      <c r="H22" s="222" t="s">
        <v>73</v>
      </c>
      <c r="I22" s="224"/>
      <c r="J22" s="224"/>
      <c r="K22" s="224"/>
      <c r="L22" s="224"/>
      <c r="M22" s="91" t="e">
        <f t="shared" si="0"/>
        <v>#DIV/0!</v>
      </c>
      <c r="N22" s="91" t="e">
        <f t="shared" si="0"/>
        <v>#DIV/0!</v>
      </c>
      <c r="O22" s="91" t="e">
        <f t="shared" si="0"/>
        <v>#DIV/0!</v>
      </c>
      <c r="P22" s="91" t="e">
        <f t="shared" si="0"/>
        <v>#DIV/0!</v>
      </c>
    </row>
    <row r="23" spans="1:16">
      <c r="A23" s="52" t="s">
        <v>12</v>
      </c>
      <c r="B23" s="53" t="s">
        <v>11</v>
      </c>
      <c r="C23" s="54">
        <v>23</v>
      </c>
      <c r="D23" s="54">
        <v>20</v>
      </c>
      <c r="E23" s="54">
        <v>17</v>
      </c>
      <c r="F23" s="54"/>
      <c r="G23" s="52" t="s">
        <v>12</v>
      </c>
      <c r="H23" s="53" t="s">
        <v>146</v>
      </c>
      <c r="I23" s="54">
        <v>23</v>
      </c>
      <c r="J23" s="54">
        <v>20</v>
      </c>
      <c r="K23" s="54">
        <v>17</v>
      </c>
      <c r="L23" s="54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52" t="s">
        <v>12</v>
      </c>
      <c r="B24" s="53" t="s">
        <v>147</v>
      </c>
      <c r="C24" s="54">
        <v>21</v>
      </c>
      <c r="D24" s="54">
        <v>18</v>
      </c>
      <c r="E24" s="54">
        <v>16</v>
      </c>
      <c r="F24" s="54"/>
      <c r="G24" s="52" t="s">
        <v>12</v>
      </c>
      <c r="H24" s="53" t="s">
        <v>151</v>
      </c>
      <c r="I24" s="54">
        <v>21</v>
      </c>
      <c r="J24" s="54">
        <v>18</v>
      </c>
      <c r="K24" s="54">
        <v>16</v>
      </c>
      <c r="L24" s="54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  <row r="25" spans="1:16">
      <c r="A25" s="225" t="s">
        <v>12</v>
      </c>
      <c r="B25" s="53" t="s">
        <v>149</v>
      </c>
      <c r="C25" s="54">
        <v>35</v>
      </c>
      <c r="D25" s="54">
        <v>30</v>
      </c>
      <c r="E25" s="54">
        <v>27</v>
      </c>
      <c r="F25" s="54"/>
      <c r="G25" s="52" t="s">
        <v>12</v>
      </c>
      <c r="H25" s="53" t="s">
        <v>150</v>
      </c>
      <c r="I25" s="54">
        <v>35</v>
      </c>
      <c r="J25" s="54">
        <v>30</v>
      </c>
      <c r="K25" s="54">
        <v>27</v>
      </c>
      <c r="L25" s="54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51"/>
      <c r="B26" s="222" t="s">
        <v>74</v>
      </c>
      <c r="C26" s="224"/>
      <c r="D26" s="224"/>
      <c r="E26" s="224"/>
      <c r="F26" s="224"/>
      <c r="G26" s="51"/>
      <c r="H26" s="222" t="s">
        <v>74</v>
      </c>
      <c r="I26" s="224"/>
      <c r="J26" s="224"/>
      <c r="K26" s="224"/>
      <c r="L26" s="224"/>
      <c r="M26" s="91" t="e">
        <f t="shared" si="0"/>
        <v>#DIV/0!</v>
      </c>
      <c r="N26" s="91" t="e">
        <f t="shared" si="0"/>
        <v>#DIV/0!</v>
      </c>
      <c r="O26" s="91" t="e">
        <f t="shared" si="0"/>
        <v>#DIV/0!</v>
      </c>
      <c r="P26" s="91" t="e">
        <f t="shared" si="0"/>
        <v>#DIV/0!</v>
      </c>
    </row>
    <row r="27" spans="1:16">
      <c r="A27" s="52" t="s">
        <v>12</v>
      </c>
      <c r="B27" s="53" t="s">
        <v>11</v>
      </c>
      <c r="C27" s="54">
        <v>39</v>
      </c>
      <c r="D27" s="54">
        <v>35</v>
      </c>
      <c r="E27" s="54">
        <v>33</v>
      </c>
      <c r="F27" s="54"/>
      <c r="G27" s="52" t="s">
        <v>12</v>
      </c>
      <c r="H27" s="53" t="s">
        <v>146</v>
      </c>
      <c r="I27" s="54">
        <v>39</v>
      </c>
      <c r="J27" s="54">
        <v>35</v>
      </c>
      <c r="K27" s="54">
        <v>33</v>
      </c>
      <c r="L27" s="54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52" t="s">
        <v>12</v>
      </c>
      <c r="B28" s="53" t="s">
        <v>147</v>
      </c>
      <c r="C28" s="54">
        <v>33</v>
      </c>
      <c r="D28" s="54">
        <v>29</v>
      </c>
      <c r="E28" s="54">
        <v>26</v>
      </c>
      <c r="F28" s="54"/>
      <c r="G28" s="52" t="s">
        <v>12</v>
      </c>
      <c r="H28" s="53" t="s">
        <v>151</v>
      </c>
      <c r="I28" s="54">
        <v>33</v>
      </c>
      <c r="J28" s="54">
        <v>29</v>
      </c>
      <c r="K28" s="54">
        <v>26</v>
      </c>
      <c r="L28" s="54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225"/>
      <c r="B29" s="53" t="s">
        <v>149</v>
      </c>
      <c r="C29" s="54">
        <v>50</v>
      </c>
      <c r="D29" s="54">
        <v>45</v>
      </c>
      <c r="E29" s="54">
        <v>40</v>
      </c>
      <c r="F29" s="54"/>
      <c r="G29" s="52"/>
      <c r="H29" s="53" t="s">
        <v>150</v>
      </c>
      <c r="I29" s="54">
        <v>50</v>
      </c>
      <c r="J29" s="54">
        <v>45</v>
      </c>
      <c r="K29" s="54">
        <v>40</v>
      </c>
      <c r="L29" s="54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>
      <c r="A30" s="51"/>
      <c r="B30" s="222" t="s">
        <v>75</v>
      </c>
      <c r="C30" s="224"/>
      <c r="D30" s="224"/>
      <c r="E30" s="224"/>
      <c r="F30" s="224"/>
      <c r="G30" s="51"/>
      <c r="H30" s="222" t="s">
        <v>75</v>
      </c>
      <c r="I30" s="224"/>
      <c r="J30" s="224"/>
      <c r="K30" s="224"/>
      <c r="L30" s="224"/>
      <c r="M30" s="91" t="e">
        <f t="shared" si="0"/>
        <v>#DIV/0!</v>
      </c>
      <c r="N30" s="91" t="e">
        <f t="shared" si="0"/>
        <v>#DIV/0!</v>
      </c>
      <c r="O30" s="91" t="e">
        <f t="shared" si="0"/>
        <v>#DIV/0!</v>
      </c>
      <c r="P30" s="91" t="e">
        <f t="shared" si="0"/>
        <v>#DIV/0!</v>
      </c>
    </row>
    <row r="31" spans="1:16">
      <c r="A31" s="51"/>
      <c r="B31" s="222" t="s">
        <v>152</v>
      </c>
      <c r="C31" s="224"/>
      <c r="D31" s="224"/>
      <c r="E31" s="224"/>
      <c r="F31" s="224"/>
      <c r="G31" s="51"/>
      <c r="H31" s="222" t="s">
        <v>153</v>
      </c>
      <c r="I31" s="224"/>
      <c r="J31" s="224"/>
      <c r="K31" s="224"/>
      <c r="L31" s="224"/>
      <c r="M31" s="91" t="e">
        <f t="shared" si="0"/>
        <v>#DIV/0!</v>
      </c>
      <c r="N31" s="91" t="e">
        <f t="shared" si="0"/>
        <v>#DIV/0!</v>
      </c>
      <c r="O31" s="91" t="e">
        <f t="shared" si="0"/>
        <v>#DIV/0!</v>
      </c>
      <c r="P31" s="91" t="e">
        <f t="shared" si="0"/>
        <v>#DIV/0!</v>
      </c>
    </row>
    <row r="32" spans="1:16">
      <c r="A32" s="52" t="s">
        <v>12</v>
      </c>
      <c r="B32" s="53" t="s">
        <v>76</v>
      </c>
      <c r="C32" s="54">
        <v>8</v>
      </c>
      <c r="D32" s="54">
        <v>7</v>
      </c>
      <c r="E32" s="54">
        <v>7</v>
      </c>
      <c r="F32" s="54"/>
      <c r="G32" s="52" t="s">
        <v>12</v>
      </c>
      <c r="H32" s="53" t="s">
        <v>76</v>
      </c>
      <c r="I32" s="54">
        <v>8</v>
      </c>
      <c r="J32" s="54">
        <v>7</v>
      </c>
      <c r="K32" s="54">
        <v>7</v>
      </c>
      <c r="L32" s="54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  <row r="33" spans="1:16">
      <c r="A33" s="52" t="s">
        <v>12</v>
      </c>
      <c r="B33" s="53" t="s">
        <v>79</v>
      </c>
      <c r="C33" s="54">
        <v>8</v>
      </c>
      <c r="D33" s="54">
        <v>7</v>
      </c>
      <c r="E33" s="54">
        <v>5</v>
      </c>
      <c r="F33" s="54"/>
      <c r="G33" s="52" t="s">
        <v>12</v>
      </c>
      <c r="H33" s="53" t="s">
        <v>79</v>
      </c>
      <c r="I33" s="54">
        <v>8</v>
      </c>
      <c r="J33" s="54">
        <v>7</v>
      </c>
      <c r="K33" s="54">
        <v>5</v>
      </c>
      <c r="L33" s="54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  <row r="34" spans="1:16">
      <c r="A34" s="52"/>
      <c r="B34" s="222" t="s">
        <v>154</v>
      </c>
      <c r="C34" s="54"/>
      <c r="D34" s="54"/>
      <c r="E34" s="54"/>
      <c r="F34" s="54"/>
      <c r="G34" s="52"/>
      <c r="H34" s="222" t="s">
        <v>155</v>
      </c>
      <c r="I34" s="54"/>
      <c r="J34" s="54"/>
      <c r="K34" s="54"/>
      <c r="L34" s="54"/>
      <c r="M34" s="91" t="e">
        <f t="shared" si="0"/>
        <v>#DIV/0!</v>
      </c>
      <c r="N34" s="91" t="e">
        <f t="shared" si="0"/>
        <v>#DIV/0!</v>
      </c>
      <c r="O34" s="91" t="e">
        <f t="shared" si="0"/>
        <v>#DIV/0!</v>
      </c>
      <c r="P34" s="91" t="e">
        <f t="shared" si="0"/>
        <v>#DIV/0!</v>
      </c>
    </row>
    <row r="35" spans="1:16">
      <c r="A35" s="225" t="s">
        <v>12</v>
      </c>
      <c r="B35" s="53" t="s">
        <v>76</v>
      </c>
      <c r="C35" s="54"/>
      <c r="D35" s="54"/>
      <c r="E35" s="54"/>
      <c r="F35" s="54"/>
      <c r="G35" s="52" t="s">
        <v>12</v>
      </c>
      <c r="H35" s="53" t="s">
        <v>76</v>
      </c>
      <c r="I35" s="54"/>
      <c r="J35" s="54"/>
      <c r="K35" s="54"/>
      <c r="L35" s="54"/>
      <c r="M35" s="91" t="e">
        <f t="shared" si="0"/>
        <v>#DIV/0!</v>
      </c>
      <c r="N35" s="91" t="e">
        <f t="shared" si="0"/>
        <v>#DIV/0!</v>
      </c>
      <c r="O35" s="91" t="e">
        <f t="shared" si="0"/>
        <v>#DIV/0!</v>
      </c>
      <c r="P35" s="91" t="e">
        <f t="shared" si="0"/>
        <v>#DIV/0!</v>
      </c>
    </row>
    <row r="36" spans="1:16">
      <c r="A36" s="225"/>
      <c r="B36" s="53" t="s">
        <v>156</v>
      </c>
      <c r="C36" s="54" t="s">
        <v>157</v>
      </c>
      <c r="D36" s="54">
        <v>7</v>
      </c>
      <c r="E36" s="54">
        <v>7</v>
      </c>
      <c r="F36" s="54"/>
      <c r="G36" s="52"/>
      <c r="H36" s="226" t="s">
        <v>158</v>
      </c>
      <c r="I36" s="54" t="s">
        <v>157</v>
      </c>
      <c r="J36" s="54">
        <v>7</v>
      </c>
      <c r="K36" s="54">
        <v>7</v>
      </c>
      <c r="L36" s="54"/>
      <c r="M36" s="91">
        <f t="shared" si="0"/>
        <v>0</v>
      </c>
      <c r="N36" s="91">
        <f t="shared" si="0"/>
        <v>0</v>
      </c>
      <c r="O36" s="91">
        <f t="shared" si="0"/>
        <v>0</v>
      </c>
      <c r="P36" s="91" t="e">
        <f t="shared" si="0"/>
        <v>#DIV/0!</v>
      </c>
    </row>
    <row r="37" spans="1:16">
      <c r="A37" s="225" t="s">
        <v>12</v>
      </c>
      <c r="B37" s="53" t="s">
        <v>79</v>
      </c>
      <c r="C37" s="54">
        <v>9</v>
      </c>
      <c r="D37" s="54">
        <v>7</v>
      </c>
      <c r="E37" s="54">
        <v>7</v>
      </c>
      <c r="F37" s="54"/>
      <c r="G37" s="52" t="s">
        <v>12</v>
      </c>
      <c r="H37" s="53" t="s">
        <v>79</v>
      </c>
      <c r="I37" s="54">
        <v>9</v>
      </c>
      <c r="J37" s="54">
        <v>7</v>
      </c>
      <c r="K37" s="54">
        <v>7</v>
      </c>
      <c r="L37" s="54"/>
      <c r="M37" s="91">
        <f t="shared" si="0"/>
        <v>0</v>
      </c>
      <c r="N37" s="91">
        <f t="shared" si="0"/>
        <v>0</v>
      </c>
      <c r="O37" s="91">
        <f t="shared" si="0"/>
        <v>0</v>
      </c>
      <c r="P37" s="91" t="e">
        <f t="shared" si="0"/>
        <v>#DIV/0!</v>
      </c>
    </row>
    <row r="38" spans="1:16">
      <c r="A38" s="51"/>
      <c r="B38" s="222" t="s">
        <v>80</v>
      </c>
      <c r="C38" s="224"/>
      <c r="D38" s="224"/>
      <c r="E38" s="224"/>
      <c r="F38" s="224"/>
      <c r="G38" s="51"/>
      <c r="H38" s="222" t="s">
        <v>80</v>
      </c>
      <c r="I38" s="224"/>
      <c r="J38" s="224"/>
      <c r="K38" s="224"/>
      <c r="L38" s="224"/>
      <c r="M38" s="91" t="e">
        <f t="shared" si="0"/>
        <v>#DIV/0!</v>
      </c>
      <c r="N38" s="91" t="e">
        <f t="shared" si="0"/>
        <v>#DIV/0!</v>
      </c>
      <c r="O38" s="91" t="e">
        <f t="shared" si="0"/>
        <v>#DIV/0!</v>
      </c>
      <c r="P38" s="91" t="e">
        <f t="shared" si="0"/>
        <v>#DIV/0!</v>
      </c>
    </row>
    <row r="39" spans="1:16">
      <c r="A39" s="51"/>
      <c r="B39" s="222" t="s">
        <v>152</v>
      </c>
      <c r="C39" s="224"/>
      <c r="D39" s="224"/>
      <c r="E39" s="224"/>
      <c r="F39" s="224"/>
      <c r="G39" s="51"/>
      <c r="H39" s="222" t="s">
        <v>153</v>
      </c>
      <c r="I39" s="224"/>
      <c r="J39" s="224"/>
      <c r="K39" s="224"/>
      <c r="L39" s="224"/>
      <c r="M39" s="91" t="e">
        <f t="shared" si="0"/>
        <v>#DIV/0!</v>
      </c>
      <c r="N39" s="91" t="e">
        <f t="shared" si="0"/>
        <v>#DIV/0!</v>
      </c>
      <c r="O39" s="91" t="e">
        <f t="shared" si="0"/>
        <v>#DIV/0!</v>
      </c>
      <c r="P39" s="91" t="e">
        <f t="shared" si="0"/>
        <v>#DIV/0!</v>
      </c>
    </row>
    <row r="40" spans="1:16">
      <c r="A40" s="52" t="s">
        <v>12</v>
      </c>
      <c r="B40" s="58" t="s">
        <v>11</v>
      </c>
      <c r="C40" s="54">
        <v>39</v>
      </c>
      <c r="D40" s="54">
        <v>35</v>
      </c>
      <c r="E40" s="54">
        <v>33</v>
      </c>
      <c r="F40" s="54"/>
      <c r="G40" s="52" t="s">
        <v>12</v>
      </c>
      <c r="H40" s="58" t="s">
        <v>146</v>
      </c>
      <c r="I40" s="54">
        <v>39</v>
      </c>
      <c r="J40" s="54">
        <v>35</v>
      </c>
      <c r="K40" s="54">
        <v>33</v>
      </c>
      <c r="L40" s="54"/>
      <c r="M40" s="91">
        <f t="shared" si="0"/>
        <v>0</v>
      </c>
      <c r="N40" s="91">
        <f t="shared" si="0"/>
        <v>0</v>
      </c>
      <c r="O40" s="91">
        <f t="shared" si="0"/>
        <v>0</v>
      </c>
      <c r="P40" s="91" t="e">
        <f t="shared" si="0"/>
        <v>#DIV/0!</v>
      </c>
    </row>
    <row r="41" spans="1:16">
      <c r="A41" s="52" t="s">
        <v>12</v>
      </c>
      <c r="B41" s="53" t="s">
        <v>147</v>
      </c>
      <c r="C41" s="54">
        <v>36</v>
      </c>
      <c r="D41" s="54">
        <v>33</v>
      </c>
      <c r="E41" s="54">
        <v>26</v>
      </c>
      <c r="F41" s="54"/>
      <c r="G41" s="52" t="s">
        <v>12</v>
      </c>
      <c r="H41" s="53" t="s">
        <v>151</v>
      </c>
      <c r="I41" s="54">
        <v>36</v>
      </c>
      <c r="J41" s="54">
        <v>33</v>
      </c>
      <c r="K41" s="54">
        <v>26</v>
      </c>
      <c r="L41" s="54"/>
      <c r="M41" s="91">
        <f t="shared" si="0"/>
        <v>0</v>
      </c>
      <c r="N41" s="91">
        <f t="shared" si="0"/>
        <v>0</v>
      </c>
      <c r="O41" s="91">
        <f t="shared" si="0"/>
        <v>0</v>
      </c>
      <c r="P41" s="91" t="e">
        <f t="shared" si="0"/>
        <v>#DIV/0!</v>
      </c>
    </row>
    <row r="42" spans="1:16">
      <c r="A42" s="52"/>
      <c r="B42" s="222" t="s">
        <v>154</v>
      </c>
      <c r="C42" s="54"/>
      <c r="D42" s="54"/>
      <c r="E42" s="54"/>
      <c r="F42" s="54"/>
      <c r="G42" s="52"/>
      <c r="H42" s="222" t="s">
        <v>155</v>
      </c>
      <c r="I42" s="54"/>
      <c r="J42" s="54"/>
      <c r="K42" s="54"/>
      <c r="L42" s="54"/>
      <c r="M42" s="91" t="e">
        <f t="shared" si="0"/>
        <v>#DIV/0!</v>
      </c>
      <c r="N42" s="91" t="e">
        <f t="shared" si="0"/>
        <v>#DIV/0!</v>
      </c>
      <c r="O42" s="91" t="e">
        <f t="shared" si="0"/>
        <v>#DIV/0!</v>
      </c>
      <c r="P42" s="91" t="e">
        <f t="shared" si="0"/>
        <v>#DIV/0!</v>
      </c>
    </row>
    <row r="43" spans="1:16">
      <c r="A43" s="225" t="s">
        <v>12</v>
      </c>
      <c r="B43" s="53" t="s">
        <v>149</v>
      </c>
      <c r="C43" s="54">
        <v>58</v>
      </c>
      <c r="D43" s="54">
        <v>55</v>
      </c>
      <c r="E43" s="54">
        <v>50</v>
      </c>
      <c r="F43" s="54"/>
      <c r="G43" s="52" t="s">
        <v>12</v>
      </c>
      <c r="H43" s="226" t="s">
        <v>150</v>
      </c>
      <c r="I43" s="54">
        <v>58</v>
      </c>
      <c r="J43" s="54">
        <v>55</v>
      </c>
      <c r="K43" s="54">
        <v>50</v>
      </c>
      <c r="L43" s="54"/>
      <c r="M43" s="91">
        <f t="shared" si="0"/>
        <v>0</v>
      </c>
      <c r="N43" s="91">
        <f t="shared" si="0"/>
        <v>0</v>
      </c>
      <c r="O43" s="91">
        <f t="shared" si="0"/>
        <v>0</v>
      </c>
      <c r="P43" s="91" t="e">
        <f t="shared" si="0"/>
        <v>#DIV/0!</v>
      </c>
    </row>
    <row r="44" spans="1:16">
      <c r="A44" s="51"/>
      <c r="B44" s="222" t="s">
        <v>81</v>
      </c>
      <c r="C44" s="224"/>
      <c r="D44" s="224"/>
      <c r="E44" s="224"/>
      <c r="F44" s="224"/>
      <c r="G44" s="51"/>
      <c r="H44" s="222" t="s">
        <v>81</v>
      </c>
      <c r="I44" s="224"/>
      <c r="J44" s="224"/>
      <c r="K44" s="224"/>
      <c r="L44" s="224"/>
      <c r="M44" s="91" t="e">
        <f t="shared" si="0"/>
        <v>#DIV/0!</v>
      </c>
      <c r="N44" s="91" t="e">
        <f t="shared" si="0"/>
        <v>#DIV/0!</v>
      </c>
      <c r="O44" s="91" t="e">
        <f t="shared" si="0"/>
        <v>#DIV/0!</v>
      </c>
      <c r="P44" s="91" t="e">
        <f t="shared" si="0"/>
        <v>#DIV/0!</v>
      </c>
    </row>
    <row r="45" spans="1:16">
      <c r="A45" s="51"/>
      <c r="B45" s="222" t="s">
        <v>152</v>
      </c>
      <c r="C45" s="224"/>
      <c r="D45" s="224"/>
      <c r="E45" s="224"/>
      <c r="F45" s="224"/>
      <c r="G45" s="51"/>
      <c r="H45" s="222" t="s">
        <v>153</v>
      </c>
      <c r="I45" s="224"/>
      <c r="J45" s="224"/>
      <c r="K45" s="224"/>
      <c r="L45" s="224"/>
      <c r="M45" s="91" t="e">
        <f t="shared" si="0"/>
        <v>#DIV/0!</v>
      </c>
      <c r="N45" s="91" t="e">
        <f t="shared" si="0"/>
        <v>#DIV/0!</v>
      </c>
      <c r="O45" s="91" t="e">
        <f t="shared" si="0"/>
        <v>#DIV/0!</v>
      </c>
      <c r="P45" s="91" t="e">
        <f t="shared" si="0"/>
        <v>#DIV/0!</v>
      </c>
    </row>
    <row r="46" spans="1:16">
      <c r="A46" s="52" t="s">
        <v>12</v>
      </c>
      <c r="B46" s="53" t="s">
        <v>11</v>
      </c>
      <c r="C46" s="54">
        <v>39</v>
      </c>
      <c r="D46" s="54">
        <v>35</v>
      </c>
      <c r="E46" s="54">
        <v>33</v>
      </c>
      <c r="F46" s="54"/>
      <c r="G46" s="52" t="s">
        <v>12</v>
      </c>
      <c r="H46" s="53" t="s">
        <v>146</v>
      </c>
      <c r="I46" s="54">
        <v>39</v>
      </c>
      <c r="J46" s="54">
        <v>35</v>
      </c>
      <c r="K46" s="54">
        <v>33</v>
      </c>
      <c r="L46" s="54"/>
      <c r="M46" s="91">
        <f t="shared" si="0"/>
        <v>0</v>
      </c>
      <c r="N46" s="91">
        <f t="shared" si="0"/>
        <v>0</v>
      </c>
      <c r="O46" s="91">
        <f t="shared" si="0"/>
        <v>0</v>
      </c>
      <c r="P46" s="91" t="e">
        <f t="shared" si="0"/>
        <v>#DIV/0!</v>
      </c>
    </row>
    <row r="47" spans="1:16">
      <c r="A47" s="52" t="s">
        <v>12</v>
      </c>
      <c r="B47" s="53" t="s">
        <v>147</v>
      </c>
      <c r="C47" s="54">
        <v>33</v>
      </c>
      <c r="D47" s="54">
        <v>29</v>
      </c>
      <c r="E47" s="54">
        <v>26</v>
      </c>
      <c r="F47" s="54"/>
      <c r="G47" s="52" t="s">
        <v>12</v>
      </c>
      <c r="H47" s="53" t="s">
        <v>151</v>
      </c>
      <c r="I47" s="54">
        <v>33</v>
      </c>
      <c r="J47" s="54">
        <v>29</v>
      </c>
      <c r="K47" s="54">
        <v>26</v>
      </c>
      <c r="L47" s="54"/>
      <c r="M47" s="91">
        <f t="shared" si="0"/>
        <v>0</v>
      </c>
      <c r="N47" s="91">
        <f t="shared" si="0"/>
        <v>0</v>
      </c>
      <c r="O47" s="91">
        <f t="shared" si="0"/>
        <v>0</v>
      </c>
      <c r="P47" s="91" t="e">
        <f t="shared" si="0"/>
        <v>#DIV/0!</v>
      </c>
    </row>
    <row r="48" spans="1:16">
      <c r="A48" s="52"/>
      <c r="B48" s="222" t="s">
        <v>154</v>
      </c>
      <c r="C48" s="54"/>
      <c r="D48" s="54"/>
      <c r="E48" s="54"/>
      <c r="F48" s="54"/>
      <c r="G48" s="52"/>
      <c r="H48" s="222" t="s">
        <v>155</v>
      </c>
      <c r="I48" s="54"/>
      <c r="J48" s="54"/>
      <c r="K48" s="54"/>
      <c r="L48" s="54"/>
      <c r="M48" s="91" t="e">
        <f t="shared" si="0"/>
        <v>#DIV/0!</v>
      </c>
      <c r="N48" s="91" t="e">
        <f t="shared" si="0"/>
        <v>#DIV/0!</v>
      </c>
      <c r="O48" s="91" t="e">
        <f t="shared" si="0"/>
        <v>#DIV/0!</v>
      </c>
      <c r="P48" s="91" t="e">
        <f t="shared" si="0"/>
        <v>#DIV/0!</v>
      </c>
    </row>
    <row r="49" spans="1:16">
      <c r="A49" s="225" t="s">
        <v>12</v>
      </c>
      <c r="B49" s="53" t="s">
        <v>149</v>
      </c>
      <c r="C49" s="54">
        <v>50</v>
      </c>
      <c r="D49" s="54">
        <v>45</v>
      </c>
      <c r="E49" s="54">
        <v>40</v>
      </c>
      <c r="F49" s="54"/>
      <c r="G49" s="52" t="s">
        <v>12</v>
      </c>
      <c r="H49" s="226" t="s">
        <v>150</v>
      </c>
      <c r="I49" s="54">
        <v>50</v>
      </c>
      <c r="J49" s="54">
        <v>45</v>
      </c>
      <c r="K49" s="54">
        <v>40</v>
      </c>
      <c r="L49" s="54"/>
      <c r="M49" s="91">
        <f t="shared" si="0"/>
        <v>0</v>
      </c>
      <c r="N49" s="91">
        <f t="shared" si="0"/>
        <v>0</v>
      </c>
      <c r="O49" s="91">
        <f t="shared" si="0"/>
        <v>0</v>
      </c>
      <c r="P49" s="91" t="e">
        <f t="shared" si="0"/>
        <v>#DIV/0!</v>
      </c>
    </row>
  </sheetData>
  <autoFilter ref="A7:P49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zoomScale="70" zoomScaleNormal="70" zoomScalePageLayoutView="85" workbookViewId="0">
      <pane ySplit="7" topLeftCell="A8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29</v>
      </c>
      <c r="B3" s="15"/>
      <c r="C3" s="15"/>
      <c r="D3" s="15"/>
      <c r="E3" s="15"/>
      <c r="F3" s="15"/>
      <c r="G3" s="15" t="str">
        <f>A3</f>
        <v>17. XÃ SÍN CHẢI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 ht="16.5">
      <c r="A8" s="51"/>
      <c r="B8" s="222" t="s">
        <v>64</v>
      </c>
      <c r="C8" s="49"/>
      <c r="D8" s="50"/>
      <c r="E8" s="50"/>
      <c r="F8" s="50"/>
      <c r="G8" s="51"/>
      <c r="H8" s="222" t="s">
        <v>64</v>
      </c>
      <c r="I8" s="49"/>
      <c r="J8" s="50"/>
      <c r="K8" s="50"/>
      <c r="L8" s="50"/>
      <c r="M8" s="46"/>
      <c r="N8" s="46"/>
      <c r="O8" s="46"/>
      <c r="P8" s="46"/>
    </row>
    <row r="9" spans="1:18" s="47" customFormat="1">
      <c r="A9" s="51">
        <v>1</v>
      </c>
      <c r="B9" s="222" t="s">
        <v>65</v>
      </c>
      <c r="C9" s="223"/>
      <c r="D9" s="224"/>
      <c r="E9" s="224"/>
      <c r="F9" s="224"/>
      <c r="G9" s="51">
        <v>1</v>
      </c>
      <c r="H9" s="222" t="s">
        <v>65</v>
      </c>
      <c r="I9" s="223"/>
      <c r="J9" s="224"/>
      <c r="K9" s="224"/>
      <c r="L9" s="224"/>
      <c r="M9" s="91" t="e">
        <f t="shared" ref="M9:P24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52" t="s">
        <v>12</v>
      </c>
      <c r="B10" s="53" t="s">
        <v>159</v>
      </c>
      <c r="C10" s="54">
        <v>26</v>
      </c>
      <c r="D10" s="54">
        <v>23</v>
      </c>
      <c r="E10" s="54">
        <v>20</v>
      </c>
      <c r="F10" s="54"/>
      <c r="G10" s="52" t="s">
        <v>12</v>
      </c>
      <c r="H10" s="53" t="s">
        <v>160</v>
      </c>
      <c r="I10" s="54">
        <v>26</v>
      </c>
      <c r="J10" s="54">
        <v>23</v>
      </c>
      <c r="K10" s="54">
        <v>20</v>
      </c>
      <c r="L10" s="54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51">
        <v>2</v>
      </c>
      <c r="B11" s="222" t="s">
        <v>70</v>
      </c>
      <c r="C11" s="224"/>
      <c r="D11" s="224"/>
      <c r="E11" s="224"/>
      <c r="F11" s="224"/>
      <c r="G11" s="51">
        <v>2</v>
      </c>
      <c r="H11" s="222" t="s">
        <v>70</v>
      </c>
      <c r="I11" s="224"/>
      <c r="J11" s="224"/>
      <c r="K11" s="224"/>
      <c r="L11" s="224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3">
      <c r="A12" s="52" t="s">
        <v>12</v>
      </c>
      <c r="B12" s="53" t="s">
        <v>159</v>
      </c>
      <c r="C12" s="54">
        <v>26</v>
      </c>
      <c r="D12" s="54">
        <v>23</v>
      </c>
      <c r="E12" s="54">
        <v>20</v>
      </c>
      <c r="F12" s="54"/>
      <c r="G12" s="52" t="s">
        <v>12</v>
      </c>
      <c r="H12" s="53" t="s">
        <v>160</v>
      </c>
      <c r="I12" s="54">
        <v>26</v>
      </c>
      <c r="J12" s="54">
        <v>23</v>
      </c>
      <c r="K12" s="54">
        <v>20</v>
      </c>
      <c r="L12" s="54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51">
        <v>3</v>
      </c>
      <c r="B13" s="222" t="s">
        <v>72</v>
      </c>
      <c r="C13" s="224"/>
      <c r="D13" s="224"/>
      <c r="E13" s="224"/>
      <c r="F13" s="224"/>
      <c r="G13" s="51">
        <v>3</v>
      </c>
      <c r="H13" s="222" t="s">
        <v>72</v>
      </c>
      <c r="I13" s="224"/>
      <c r="J13" s="224"/>
      <c r="K13" s="224"/>
      <c r="L13" s="224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3">
      <c r="A14" s="52" t="s">
        <v>12</v>
      </c>
      <c r="B14" s="53" t="s">
        <v>159</v>
      </c>
      <c r="C14" s="54">
        <v>21</v>
      </c>
      <c r="D14" s="54">
        <v>18</v>
      </c>
      <c r="E14" s="54">
        <v>16</v>
      </c>
      <c r="F14" s="54"/>
      <c r="G14" s="52" t="s">
        <v>12</v>
      </c>
      <c r="H14" s="53" t="s">
        <v>160</v>
      </c>
      <c r="I14" s="54">
        <v>21</v>
      </c>
      <c r="J14" s="54">
        <v>18</v>
      </c>
      <c r="K14" s="54">
        <v>16</v>
      </c>
      <c r="L14" s="54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 s="47" customFormat="1">
      <c r="A15" s="51">
        <v>4</v>
      </c>
      <c r="B15" s="222" t="s">
        <v>73</v>
      </c>
      <c r="C15" s="224"/>
      <c r="D15" s="224"/>
      <c r="E15" s="224"/>
      <c r="F15" s="224"/>
      <c r="G15" s="51">
        <v>4</v>
      </c>
      <c r="H15" s="222" t="s">
        <v>73</v>
      </c>
      <c r="I15" s="224"/>
      <c r="J15" s="224"/>
      <c r="K15" s="224"/>
      <c r="L15" s="224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s="47" customFormat="1" ht="33">
      <c r="A16" s="52" t="s">
        <v>12</v>
      </c>
      <c r="B16" s="53" t="s">
        <v>159</v>
      </c>
      <c r="C16" s="54">
        <v>20</v>
      </c>
      <c r="D16" s="54">
        <v>16</v>
      </c>
      <c r="E16" s="54">
        <v>13</v>
      </c>
      <c r="F16" s="54"/>
      <c r="G16" s="52" t="s">
        <v>12</v>
      </c>
      <c r="H16" s="53" t="s">
        <v>160</v>
      </c>
      <c r="I16" s="54">
        <v>20</v>
      </c>
      <c r="J16" s="54">
        <v>16</v>
      </c>
      <c r="K16" s="54">
        <v>13</v>
      </c>
      <c r="L16" s="54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51"/>
      <c r="B17" s="222" t="s">
        <v>74</v>
      </c>
      <c r="C17" s="224"/>
      <c r="D17" s="224"/>
      <c r="E17" s="224"/>
      <c r="F17" s="224"/>
      <c r="G17" s="51"/>
      <c r="H17" s="222" t="s">
        <v>74</v>
      </c>
      <c r="I17" s="224"/>
      <c r="J17" s="224"/>
      <c r="K17" s="224"/>
      <c r="L17" s="224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33">
      <c r="A18" s="52" t="s">
        <v>12</v>
      </c>
      <c r="B18" s="53" t="s">
        <v>159</v>
      </c>
      <c r="C18" s="54">
        <v>26</v>
      </c>
      <c r="D18" s="54">
        <v>23</v>
      </c>
      <c r="E18" s="54">
        <v>20</v>
      </c>
      <c r="F18" s="54"/>
      <c r="G18" s="52" t="s">
        <v>12</v>
      </c>
      <c r="H18" s="53" t="s">
        <v>160</v>
      </c>
      <c r="I18" s="54">
        <v>26</v>
      </c>
      <c r="J18" s="54">
        <v>23</v>
      </c>
      <c r="K18" s="54">
        <v>20</v>
      </c>
      <c r="L18" s="54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51"/>
      <c r="B19" s="222" t="s">
        <v>75</v>
      </c>
      <c r="C19" s="224"/>
      <c r="D19" s="224"/>
      <c r="E19" s="224"/>
      <c r="F19" s="224"/>
      <c r="G19" s="51"/>
      <c r="H19" s="222" t="s">
        <v>75</v>
      </c>
      <c r="I19" s="224"/>
      <c r="J19" s="224"/>
      <c r="K19" s="224"/>
      <c r="L19" s="224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>
      <c r="A20" s="52" t="s">
        <v>12</v>
      </c>
      <c r="B20" s="53" t="s">
        <v>76</v>
      </c>
      <c r="C20" s="54">
        <v>8</v>
      </c>
      <c r="D20" s="54">
        <v>7</v>
      </c>
      <c r="E20" s="54">
        <v>7</v>
      </c>
      <c r="F20" s="54"/>
      <c r="G20" s="52" t="s">
        <v>12</v>
      </c>
      <c r="H20" s="53" t="s">
        <v>76</v>
      </c>
      <c r="I20" s="54">
        <v>8</v>
      </c>
      <c r="J20" s="54">
        <v>7</v>
      </c>
      <c r="K20" s="54">
        <v>7</v>
      </c>
      <c r="L20" s="5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52" t="s">
        <v>12</v>
      </c>
      <c r="B21" s="53" t="s">
        <v>79</v>
      </c>
      <c r="C21" s="54">
        <v>8</v>
      </c>
      <c r="D21" s="54">
        <v>7</v>
      </c>
      <c r="E21" s="54">
        <v>5</v>
      </c>
      <c r="F21" s="54"/>
      <c r="G21" s="52" t="s">
        <v>12</v>
      </c>
      <c r="H21" s="53" t="s">
        <v>79</v>
      </c>
      <c r="I21" s="54">
        <v>8</v>
      </c>
      <c r="J21" s="54">
        <v>7</v>
      </c>
      <c r="K21" s="54">
        <v>5</v>
      </c>
      <c r="L21" s="54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>
      <c r="A22" s="51"/>
      <c r="B22" s="222" t="s">
        <v>80</v>
      </c>
      <c r="C22" s="224"/>
      <c r="D22" s="224"/>
      <c r="E22" s="224"/>
      <c r="F22" s="224"/>
      <c r="G22" s="51"/>
      <c r="H22" s="222" t="s">
        <v>80</v>
      </c>
      <c r="I22" s="224"/>
      <c r="J22" s="224"/>
      <c r="K22" s="224"/>
      <c r="L22" s="224"/>
      <c r="M22" s="91" t="e">
        <f t="shared" si="0"/>
        <v>#DIV/0!</v>
      </c>
      <c r="N22" s="91" t="e">
        <f t="shared" si="0"/>
        <v>#DIV/0!</v>
      </c>
      <c r="O22" s="91" t="e">
        <f t="shared" si="0"/>
        <v>#DIV/0!</v>
      </c>
      <c r="P22" s="91" t="e">
        <f t="shared" si="0"/>
        <v>#DIV/0!</v>
      </c>
    </row>
    <row r="23" spans="1:16" ht="33">
      <c r="A23" s="52" t="s">
        <v>12</v>
      </c>
      <c r="B23" s="53" t="s">
        <v>159</v>
      </c>
      <c r="C23" s="54">
        <v>33</v>
      </c>
      <c r="D23" s="54">
        <v>26</v>
      </c>
      <c r="E23" s="54">
        <v>23</v>
      </c>
      <c r="F23" s="54"/>
      <c r="G23" s="52" t="s">
        <v>12</v>
      </c>
      <c r="H23" s="53" t="s">
        <v>160</v>
      </c>
      <c r="I23" s="54">
        <v>33</v>
      </c>
      <c r="J23" s="54">
        <v>26</v>
      </c>
      <c r="K23" s="54">
        <v>23</v>
      </c>
      <c r="L23" s="54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51"/>
      <c r="B24" s="222" t="s">
        <v>81</v>
      </c>
      <c r="C24" s="224"/>
      <c r="D24" s="224"/>
      <c r="E24" s="224"/>
      <c r="F24" s="224"/>
      <c r="G24" s="51"/>
      <c r="H24" s="222" t="s">
        <v>81</v>
      </c>
      <c r="I24" s="224"/>
      <c r="J24" s="224"/>
      <c r="K24" s="224"/>
      <c r="L24" s="224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ht="33">
      <c r="A25" s="52" t="s">
        <v>12</v>
      </c>
      <c r="B25" s="53" t="s">
        <v>159</v>
      </c>
      <c r="C25" s="54">
        <v>26</v>
      </c>
      <c r="D25" s="54">
        <v>23</v>
      </c>
      <c r="E25" s="54">
        <v>20</v>
      </c>
      <c r="F25" s="54"/>
      <c r="G25" s="52" t="s">
        <v>12</v>
      </c>
      <c r="H25" s="53" t="s">
        <v>160</v>
      </c>
      <c r="I25" s="54">
        <v>26</v>
      </c>
      <c r="J25" s="54">
        <v>23</v>
      </c>
      <c r="K25" s="54">
        <v>20</v>
      </c>
      <c r="L25" s="54"/>
      <c r="M25" s="91">
        <f t="shared" ref="M25:P25" si="1">(I25-C25)/C25*100%</f>
        <v>0</v>
      </c>
      <c r="N25" s="91">
        <f t="shared" si="1"/>
        <v>0</v>
      </c>
      <c r="O25" s="91">
        <f t="shared" si="1"/>
        <v>0</v>
      </c>
      <c r="P25" s="91" t="e">
        <f t="shared" si="1"/>
        <v>#DIV/0!</v>
      </c>
    </row>
  </sheetData>
  <autoFilter ref="A7:P16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="70" zoomScaleNormal="70" zoomScalePageLayoutView="85" workbookViewId="0">
      <pane ySplit="7" topLeftCell="A2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30</v>
      </c>
      <c r="B3" s="15"/>
      <c r="C3" s="15"/>
      <c r="D3" s="15"/>
      <c r="E3" s="15"/>
      <c r="F3" s="15"/>
      <c r="G3" s="15" t="str">
        <f>A3</f>
        <v>18. XÃ SÍNH PHÌN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 ht="16.5">
      <c r="A8" s="51"/>
      <c r="B8" s="222" t="s">
        <v>64</v>
      </c>
      <c r="C8" s="49"/>
      <c r="D8" s="50"/>
      <c r="E8" s="50"/>
      <c r="F8" s="50"/>
      <c r="G8" s="51"/>
      <c r="H8" s="222" t="s">
        <v>64</v>
      </c>
      <c r="I8" s="54"/>
      <c r="J8" s="54"/>
      <c r="K8" s="54"/>
      <c r="L8" s="54"/>
      <c r="M8" s="46"/>
      <c r="N8" s="46"/>
      <c r="O8" s="46"/>
      <c r="P8" s="46"/>
    </row>
    <row r="9" spans="1:18" s="47" customFormat="1">
      <c r="A9" s="51">
        <v>1</v>
      </c>
      <c r="B9" s="222" t="s">
        <v>65</v>
      </c>
      <c r="C9" s="223"/>
      <c r="D9" s="224"/>
      <c r="E9" s="224"/>
      <c r="F9" s="224"/>
      <c r="G9" s="51">
        <v>1</v>
      </c>
      <c r="H9" s="222" t="s">
        <v>65</v>
      </c>
      <c r="I9" s="54"/>
      <c r="J9" s="54"/>
      <c r="K9" s="54"/>
      <c r="L9" s="54"/>
      <c r="M9" s="91" t="e">
        <f t="shared" ref="M9:P16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52" t="s">
        <v>12</v>
      </c>
      <c r="B10" s="53" t="s">
        <v>147</v>
      </c>
      <c r="C10" s="54">
        <v>39</v>
      </c>
      <c r="D10" s="54">
        <v>35</v>
      </c>
      <c r="E10" s="54">
        <v>33</v>
      </c>
      <c r="F10" s="54"/>
      <c r="G10" s="52" t="s">
        <v>12</v>
      </c>
      <c r="H10" s="53" t="s">
        <v>161</v>
      </c>
      <c r="I10" s="54">
        <v>39</v>
      </c>
      <c r="J10" s="54">
        <v>35</v>
      </c>
      <c r="K10" s="54">
        <v>33</v>
      </c>
      <c r="L10" s="54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52" t="s">
        <v>12</v>
      </c>
      <c r="B11" s="53" t="s">
        <v>159</v>
      </c>
      <c r="C11" s="54">
        <v>26</v>
      </c>
      <c r="D11" s="54">
        <v>23</v>
      </c>
      <c r="E11" s="54">
        <v>20</v>
      </c>
      <c r="F11" s="54"/>
      <c r="G11" s="52" t="s">
        <v>12</v>
      </c>
      <c r="H11" s="53" t="s">
        <v>162</v>
      </c>
      <c r="I11" s="54">
        <v>26</v>
      </c>
      <c r="J11" s="54">
        <v>23</v>
      </c>
      <c r="K11" s="54">
        <v>20</v>
      </c>
      <c r="L11" s="54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51">
        <v>2</v>
      </c>
      <c r="B12" s="222" t="s">
        <v>70</v>
      </c>
      <c r="C12" s="224"/>
      <c r="D12" s="224"/>
      <c r="E12" s="224"/>
      <c r="F12" s="224"/>
      <c r="G12" s="51">
        <v>2</v>
      </c>
      <c r="H12" s="222" t="s">
        <v>70</v>
      </c>
      <c r="I12" s="224"/>
      <c r="J12" s="224"/>
      <c r="K12" s="224"/>
      <c r="L12" s="224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52" t="s">
        <v>12</v>
      </c>
      <c r="B13" s="53" t="s">
        <v>147</v>
      </c>
      <c r="C13" s="54">
        <v>33</v>
      </c>
      <c r="D13" s="54">
        <v>29</v>
      </c>
      <c r="E13" s="54">
        <v>26</v>
      </c>
      <c r="F13" s="54"/>
      <c r="G13" s="52" t="s">
        <v>12</v>
      </c>
      <c r="H13" s="53" t="s">
        <v>161</v>
      </c>
      <c r="I13" s="54">
        <v>33</v>
      </c>
      <c r="J13" s="54">
        <v>29</v>
      </c>
      <c r="K13" s="54">
        <v>26</v>
      </c>
      <c r="L13" s="54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52" t="s">
        <v>12</v>
      </c>
      <c r="B14" s="53" t="s">
        <v>159</v>
      </c>
      <c r="C14" s="54">
        <v>26</v>
      </c>
      <c r="D14" s="54">
        <v>23</v>
      </c>
      <c r="E14" s="54">
        <v>20</v>
      </c>
      <c r="F14" s="54"/>
      <c r="G14" s="52" t="s">
        <v>12</v>
      </c>
      <c r="H14" s="53" t="s">
        <v>162</v>
      </c>
      <c r="I14" s="54">
        <v>26</v>
      </c>
      <c r="J14" s="54">
        <v>23</v>
      </c>
      <c r="K14" s="54">
        <v>20</v>
      </c>
      <c r="L14" s="54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 s="47" customFormat="1">
      <c r="A15" s="51">
        <v>3</v>
      </c>
      <c r="B15" s="222" t="s">
        <v>72</v>
      </c>
      <c r="C15" s="224"/>
      <c r="D15" s="224"/>
      <c r="E15" s="224"/>
      <c r="F15" s="224"/>
      <c r="G15" s="51">
        <v>3</v>
      </c>
      <c r="H15" s="222" t="s">
        <v>72</v>
      </c>
      <c r="I15" s="224"/>
      <c r="J15" s="224"/>
      <c r="K15" s="224"/>
      <c r="L15" s="224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s="47" customFormat="1">
      <c r="A16" s="52" t="s">
        <v>12</v>
      </c>
      <c r="B16" s="53" t="s">
        <v>147</v>
      </c>
      <c r="C16" s="54">
        <v>26</v>
      </c>
      <c r="D16" s="54">
        <v>23</v>
      </c>
      <c r="E16" s="54">
        <v>21</v>
      </c>
      <c r="F16" s="54"/>
      <c r="G16" s="52" t="s">
        <v>12</v>
      </c>
      <c r="H16" s="53" t="s">
        <v>161</v>
      </c>
      <c r="I16" s="54">
        <v>26</v>
      </c>
      <c r="J16" s="54">
        <v>23</v>
      </c>
      <c r="K16" s="54">
        <v>21</v>
      </c>
      <c r="L16" s="54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52" t="s">
        <v>12</v>
      </c>
      <c r="B17" s="53" t="s">
        <v>159</v>
      </c>
      <c r="C17" s="54">
        <v>21</v>
      </c>
      <c r="D17" s="54">
        <v>18</v>
      </c>
      <c r="E17" s="54">
        <v>16</v>
      </c>
      <c r="F17" s="54"/>
      <c r="G17" s="52" t="s">
        <v>12</v>
      </c>
      <c r="H17" s="53" t="s">
        <v>162</v>
      </c>
      <c r="I17" s="54">
        <v>21</v>
      </c>
      <c r="J17" s="54">
        <v>18</v>
      </c>
      <c r="K17" s="54">
        <v>16</v>
      </c>
      <c r="L17" s="54"/>
      <c r="M17" s="91">
        <f t="shared" ref="M17:M32" si="1">(I17-C17)/C17*100%</f>
        <v>0</v>
      </c>
      <c r="N17" s="91">
        <f t="shared" ref="N17:N32" si="2">(J17-D17)/D17*100%</f>
        <v>0</v>
      </c>
      <c r="O17" s="91">
        <f t="shared" ref="O17:O32" si="3">(K17-E17)/E17*100%</f>
        <v>0</v>
      </c>
      <c r="P17" s="91" t="e">
        <f t="shared" ref="P17:P32" si="4">(L17-F17)/F17*100%</f>
        <v>#DIV/0!</v>
      </c>
    </row>
    <row r="18" spans="1:16">
      <c r="A18" s="51">
        <v>4</v>
      </c>
      <c r="B18" s="222" t="s">
        <v>73</v>
      </c>
      <c r="C18" s="224"/>
      <c r="D18" s="224"/>
      <c r="E18" s="224"/>
      <c r="F18" s="224"/>
      <c r="G18" s="51">
        <v>4</v>
      </c>
      <c r="H18" s="222" t="s">
        <v>73</v>
      </c>
      <c r="I18" s="54"/>
      <c r="J18" s="54"/>
      <c r="K18" s="54"/>
      <c r="L18" s="54"/>
      <c r="M18" s="91" t="e">
        <f t="shared" si="1"/>
        <v>#DIV/0!</v>
      </c>
      <c r="N18" s="91" t="e">
        <f t="shared" si="2"/>
        <v>#DIV/0!</v>
      </c>
      <c r="O18" s="91" t="e">
        <f t="shared" si="3"/>
        <v>#DIV/0!</v>
      </c>
      <c r="P18" s="91" t="e">
        <f t="shared" si="4"/>
        <v>#DIV/0!</v>
      </c>
    </row>
    <row r="19" spans="1:16">
      <c r="A19" s="52" t="s">
        <v>12</v>
      </c>
      <c r="B19" s="53" t="s">
        <v>147</v>
      </c>
      <c r="C19" s="54">
        <v>21</v>
      </c>
      <c r="D19" s="54">
        <v>18</v>
      </c>
      <c r="E19" s="54">
        <v>16</v>
      </c>
      <c r="F19" s="54"/>
      <c r="G19" s="52" t="s">
        <v>12</v>
      </c>
      <c r="H19" s="53" t="s">
        <v>161</v>
      </c>
      <c r="I19" s="54">
        <v>21</v>
      </c>
      <c r="J19" s="54">
        <v>18</v>
      </c>
      <c r="K19" s="54">
        <v>16</v>
      </c>
      <c r="L19" s="54"/>
      <c r="M19" s="91">
        <f t="shared" si="1"/>
        <v>0</v>
      </c>
      <c r="N19" s="91">
        <f t="shared" si="2"/>
        <v>0</v>
      </c>
      <c r="O19" s="91">
        <f t="shared" si="3"/>
        <v>0</v>
      </c>
      <c r="P19" s="91" t="e">
        <f t="shared" si="4"/>
        <v>#DIV/0!</v>
      </c>
    </row>
    <row r="20" spans="1:16" ht="33">
      <c r="A20" s="52" t="s">
        <v>12</v>
      </c>
      <c r="B20" s="53" t="s">
        <v>159</v>
      </c>
      <c r="C20" s="54">
        <v>20</v>
      </c>
      <c r="D20" s="54">
        <v>16</v>
      </c>
      <c r="E20" s="54">
        <v>13</v>
      </c>
      <c r="F20" s="54"/>
      <c r="G20" s="52" t="s">
        <v>12</v>
      </c>
      <c r="H20" s="53" t="s">
        <v>162</v>
      </c>
      <c r="I20" s="54">
        <v>20</v>
      </c>
      <c r="J20" s="54">
        <v>16</v>
      </c>
      <c r="K20" s="54">
        <v>13</v>
      </c>
      <c r="L20" s="54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51"/>
      <c r="B21" s="222" t="s">
        <v>74</v>
      </c>
      <c r="C21" s="224"/>
      <c r="D21" s="224"/>
      <c r="E21" s="224"/>
      <c r="F21" s="224"/>
      <c r="G21" s="51"/>
      <c r="H21" s="222" t="s">
        <v>74</v>
      </c>
      <c r="I21" s="224"/>
      <c r="J21" s="224"/>
      <c r="K21" s="224"/>
      <c r="L21" s="224"/>
      <c r="M21" s="91" t="e">
        <f t="shared" si="1"/>
        <v>#DIV/0!</v>
      </c>
      <c r="N21" s="91" t="e">
        <f t="shared" si="2"/>
        <v>#DIV/0!</v>
      </c>
      <c r="O21" s="91" t="e">
        <f t="shared" si="3"/>
        <v>#DIV/0!</v>
      </c>
      <c r="P21" s="91" t="e">
        <f t="shared" si="4"/>
        <v>#DIV/0!</v>
      </c>
    </row>
    <row r="22" spans="1:16">
      <c r="A22" s="52" t="s">
        <v>12</v>
      </c>
      <c r="B22" s="53" t="s">
        <v>147</v>
      </c>
      <c r="C22" s="54">
        <v>33</v>
      </c>
      <c r="D22" s="54">
        <v>29</v>
      </c>
      <c r="E22" s="54">
        <v>26</v>
      </c>
      <c r="F22" s="54"/>
      <c r="G22" s="52" t="s">
        <v>12</v>
      </c>
      <c r="H22" s="53" t="s">
        <v>161</v>
      </c>
      <c r="I22" s="54">
        <v>33</v>
      </c>
      <c r="J22" s="54">
        <v>29</v>
      </c>
      <c r="K22" s="54">
        <v>26</v>
      </c>
      <c r="L22" s="54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 ht="33">
      <c r="A23" s="52" t="s">
        <v>12</v>
      </c>
      <c r="B23" s="53" t="s">
        <v>159</v>
      </c>
      <c r="C23" s="54">
        <v>26</v>
      </c>
      <c r="D23" s="54">
        <v>23</v>
      </c>
      <c r="E23" s="54">
        <v>20</v>
      </c>
      <c r="F23" s="54"/>
      <c r="G23" s="52" t="s">
        <v>12</v>
      </c>
      <c r="H23" s="53" t="s">
        <v>162</v>
      </c>
      <c r="I23" s="54">
        <v>26</v>
      </c>
      <c r="J23" s="54">
        <v>23</v>
      </c>
      <c r="K23" s="54">
        <v>20</v>
      </c>
      <c r="L23" s="54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51"/>
      <c r="B24" s="222" t="s">
        <v>75</v>
      </c>
      <c r="C24" s="224"/>
      <c r="D24" s="224"/>
      <c r="E24" s="224"/>
      <c r="F24" s="224"/>
      <c r="G24" s="51"/>
      <c r="H24" s="222" t="s">
        <v>75</v>
      </c>
      <c r="I24" s="224"/>
      <c r="J24" s="224"/>
      <c r="K24" s="224"/>
      <c r="L24" s="224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52" t="s">
        <v>12</v>
      </c>
      <c r="B25" s="53" t="s">
        <v>76</v>
      </c>
      <c r="C25" s="54">
        <v>8</v>
      </c>
      <c r="D25" s="54">
        <v>7</v>
      </c>
      <c r="E25" s="54">
        <v>7</v>
      </c>
      <c r="F25" s="54"/>
      <c r="G25" s="52" t="s">
        <v>12</v>
      </c>
      <c r="H25" s="53" t="s">
        <v>76</v>
      </c>
      <c r="I25" s="54">
        <v>8</v>
      </c>
      <c r="J25" s="54">
        <v>7</v>
      </c>
      <c r="K25" s="54">
        <v>7</v>
      </c>
      <c r="L25" s="54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52" t="s">
        <v>12</v>
      </c>
      <c r="B26" s="53" t="s">
        <v>79</v>
      </c>
      <c r="C26" s="54">
        <v>8</v>
      </c>
      <c r="D26" s="54">
        <v>7</v>
      </c>
      <c r="E26" s="54">
        <v>5</v>
      </c>
      <c r="F26" s="54"/>
      <c r="G26" s="52" t="s">
        <v>12</v>
      </c>
      <c r="H26" s="53" t="s">
        <v>79</v>
      </c>
      <c r="I26" s="54">
        <v>8</v>
      </c>
      <c r="J26" s="54">
        <v>7</v>
      </c>
      <c r="K26" s="54">
        <v>5</v>
      </c>
      <c r="L26" s="54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51"/>
      <c r="B27" s="222" t="s">
        <v>80</v>
      </c>
      <c r="C27" s="224"/>
      <c r="D27" s="224"/>
      <c r="E27" s="224"/>
      <c r="F27" s="224"/>
      <c r="G27" s="51"/>
      <c r="H27" s="222" t="s">
        <v>80</v>
      </c>
      <c r="I27" s="224"/>
      <c r="J27" s="224"/>
      <c r="K27" s="224"/>
      <c r="L27" s="224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>
      <c r="A28" s="52" t="s">
        <v>12</v>
      </c>
      <c r="B28" s="53" t="s">
        <v>147</v>
      </c>
      <c r="C28" s="54">
        <v>36</v>
      </c>
      <c r="D28" s="54">
        <v>33</v>
      </c>
      <c r="E28" s="54">
        <v>26</v>
      </c>
      <c r="F28" s="54"/>
      <c r="G28" s="52" t="s">
        <v>12</v>
      </c>
      <c r="H28" s="53" t="s">
        <v>161</v>
      </c>
      <c r="I28" s="54">
        <v>36</v>
      </c>
      <c r="J28" s="54">
        <v>33</v>
      </c>
      <c r="K28" s="54">
        <v>26</v>
      </c>
      <c r="L28" s="54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 ht="33">
      <c r="A29" s="52" t="s">
        <v>12</v>
      </c>
      <c r="B29" s="53" t="s">
        <v>159</v>
      </c>
      <c r="C29" s="54">
        <v>33</v>
      </c>
      <c r="D29" s="54">
        <v>26</v>
      </c>
      <c r="E29" s="54">
        <v>23</v>
      </c>
      <c r="F29" s="54"/>
      <c r="G29" s="52" t="s">
        <v>12</v>
      </c>
      <c r="H29" s="53" t="s">
        <v>162</v>
      </c>
      <c r="I29" s="54">
        <v>33</v>
      </c>
      <c r="J29" s="54">
        <v>26</v>
      </c>
      <c r="K29" s="54">
        <v>23</v>
      </c>
      <c r="L29" s="54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51"/>
      <c r="B30" s="222" t="s">
        <v>81</v>
      </c>
      <c r="C30" s="224"/>
      <c r="D30" s="224"/>
      <c r="E30" s="224"/>
      <c r="F30" s="224"/>
      <c r="G30" s="51"/>
      <c r="H30" s="222" t="s">
        <v>81</v>
      </c>
      <c r="I30" s="224"/>
      <c r="J30" s="224"/>
      <c r="K30" s="224"/>
      <c r="L30" s="224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>
      <c r="A31" s="52" t="s">
        <v>12</v>
      </c>
      <c r="B31" s="53" t="s">
        <v>147</v>
      </c>
      <c r="C31" s="54">
        <v>33</v>
      </c>
      <c r="D31" s="54">
        <v>29</v>
      </c>
      <c r="E31" s="54">
        <v>26</v>
      </c>
      <c r="F31" s="54"/>
      <c r="G31" s="52" t="s">
        <v>12</v>
      </c>
      <c r="H31" s="53" t="s">
        <v>161</v>
      </c>
      <c r="I31" s="54">
        <v>33</v>
      </c>
      <c r="J31" s="54">
        <v>29</v>
      </c>
      <c r="K31" s="54">
        <v>26</v>
      </c>
      <c r="L31" s="54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 ht="33">
      <c r="A32" s="52" t="s">
        <v>12</v>
      </c>
      <c r="B32" s="53" t="s">
        <v>159</v>
      </c>
      <c r="C32" s="54">
        <v>26</v>
      </c>
      <c r="D32" s="54">
        <v>23</v>
      </c>
      <c r="E32" s="54">
        <v>20</v>
      </c>
      <c r="F32" s="54"/>
      <c r="G32" s="52" t="s">
        <v>12</v>
      </c>
      <c r="H32" s="53" t="s">
        <v>162</v>
      </c>
      <c r="I32" s="54">
        <v>26</v>
      </c>
      <c r="J32" s="54">
        <v>23</v>
      </c>
      <c r="K32" s="54">
        <v>20</v>
      </c>
      <c r="L32" s="54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16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zoomScale="70" zoomScaleNormal="70" zoomScalePageLayoutView="85" workbookViewId="0">
      <pane ySplit="7" topLeftCell="A18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31</v>
      </c>
      <c r="B3" s="15"/>
      <c r="C3" s="15"/>
      <c r="D3" s="15"/>
      <c r="E3" s="15"/>
      <c r="F3" s="15"/>
      <c r="G3" s="15" t="str">
        <f>A3</f>
        <v>19. XÃ TỦA THÀNG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>
      <c r="A8" s="51"/>
      <c r="B8" s="222" t="s">
        <v>64</v>
      </c>
      <c r="C8" s="49"/>
      <c r="D8" s="50"/>
      <c r="E8" s="50"/>
      <c r="F8" s="50"/>
      <c r="G8" s="51"/>
      <c r="H8" s="222" t="s">
        <v>64</v>
      </c>
      <c r="I8" s="49"/>
      <c r="J8" s="50"/>
      <c r="K8" s="50"/>
      <c r="L8" s="50"/>
      <c r="M8" s="91" t="e">
        <f t="shared" ref="M8:P14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51">
        <v>1</v>
      </c>
      <c r="B9" s="222" t="s">
        <v>65</v>
      </c>
      <c r="C9" s="223"/>
      <c r="D9" s="224"/>
      <c r="E9" s="224"/>
      <c r="F9" s="224"/>
      <c r="G9" s="51">
        <v>1</v>
      </c>
      <c r="H9" s="222" t="s">
        <v>65</v>
      </c>
      <c r="I9" s="223"/>
      <c r="J9" s="224"/>
      <c r="K9" s="224"/>
      <c r="L9" s="224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52" t="s">
        <v>12</v>
      </c>
      <c r="B10" s="53" t="s">
        <v>159</v>
      </c>
      <c r="C10" s="54">
        <v>26</v>
      </c>
      <c r="D10" s="54">
        <v>23</v>
      </c>
      <c r="E10" s="54">
        <v>20</v>
      </c>
      <c r="F10" s="54"/>
      <c r="G10" s="52" t="s">
        <v>12</v>
      </c>
      <c r="H10" s="53" t="s">
        <v>163</v>
      </c>
      <c r="I10" s="54">
        <v>26</v>
      </c>
      <c r="J10" s="54">
        <v>23</v>
      </c>
      <c r="K10" s="54">
        <v>20</v>
      </c>
      <c r="L10" s="54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51">
        <v>2</v>
      </c>
      <c r="B11" s="222" t="s">
        <v>70</v>
      </c>
      <c r="C11" s="224"/>
      <c r="D11" s="224"/>
      <c r="E11" s="224"/>
      <c r="F11" s="224"/>
      <c r="G11" s="51">
        <v>2</v>
      </c>
      <c r="H11" s="222" t="s">
        <v>70</v>
      </c>
      <c r="I11" s="224"/>
      <c r="J11" s="224"/>
      <c r="K11" s="224"/>
      <c r="L11" s="224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3">
      <c r="A12" s="52" t="s">
        <v>12</v>
      </c>
      <c r="B12" s="53" t="s">
        <v>159</v>
      </c>
      <c r="C12" s="54">
        <v>26</v>
      </c>
      <c r="D12" s="54">
        <v>23</v>
      </c>
      <c r="E12" s="54">
        <v>20</v>
      </c>
      <c r="F12" s="54"/>
      <c r="G12" s="52" t="s">
        <v>12</v>
      </c>
      <c r="H12" s="53" t="s">
        <v>163</v>
      </c>
      <c r="I12" s="54">
        <v>26</v>
      </c>
      <c r="J12" s="54">
        <v>23</v>
      </c>
      <c r="K12" s="54">
        <v>20</v>
      </c>
      <c r="L12" s="54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51">
        <v>3</v>
      </c>
      <c r="B13" s="222" t="s">
        <v>72</v>
      </c>
      <c r="C13" s="224"/>
      <c r="D13" s="224"/>
      <c r="E13" s="224"/>
      <c r="F13" s="224"/>
      <c r="G13" s="51">
        <v>3</v>
      </c>
      <c r="H13" s="222" t="s">
        <v>72</v>
      </c>
      <c r="I13" s="224"/>
      <c r="J13" s="224"/>
      <c r="K13" s="224"/>
      <c r="L13" s="224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3">
      <c r="A14" s="52" t="s">
        <v>12</v>
      </c>
      <c r="B14" s="53" t="s">
        <v>159</v>
      </c>
      <c r="C14" s="54">
        <v>21</v>
      </c>
      <c r="D14" s="54">
        <v>18</v>
      </c>
      <c r="E14" s="54">
        <v>16</v>
      </c>
      <c r="F14" s="54"/>
      <c r="G14" s="52" t="s">
        <v>12</v>
      </c>
      <c r="H14" s="53" t="s">
        <v>163</v>
      </c>
      <c r="I14" s="54">
        <v>21</v>
      </c>
      <c r="J14" s="54">
        <v>18</v>
      </c>
      <c r="K14" s="54">
        <v>16</v>
      </c>
      <c r="L14" s="54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51">
        <v>4</v>
      </c>
      <c r="B15" s="222" t="s">
        <v>73</v>
      </c>
      <c r="C15" s="224"/>
      <c r="D15" s="224"/>
      <c r="E15" s="224"/>
      <c r="F15" s="224"/>
      <c r="G15" s="51">
        <v>4</v>
      </c>
      <c r="H15" s="222" t="s">
        <v>73</v>
      </c>
      <c r="I15" s="224"/>
      <c r="J15" s="224"/>
      <c r="K15" s="224"/>
      <c r="L15" s="224"/>
      <c r="M15" s="91" t="e">
        <f t="shared" ref="M15:M25" si="1">(I15-C15)/C15*100%</f>
        <v>#DIV/0!</v>
      </c>
      <c r="N15" s="91" t="e">
        <f t="shared" ref="N15:N25" si="2">(J15-D15)/D15*100%</f>
        <v>#DIV/0!</v>
      </c>
      <c r="O15" s="91" t="e">
        <f t="shared" ref="O15:O25" si="3">(K15-E15)/E15*100%</f>
        <v>#DIV/0!</v>
      </c>
      <c r="P15" s="91" t="e">
        <f t="shared" ref="P15:P25" si="4">(L15-F15)/F15*100%</f>
        <v>#DIV/0!</v>
      </c>
    </row>
    <row r="16" spans="1:18" ht="33">
      <c r="A16" s="52" t="s">
        <v>12</v>
      </c>
      <c r="B16" s="53" t="s">
        <v>159</v>
      </c>
      <c r="C16" s="54">
        <v>20</v>
      </c>
      <c r="D16" s="54">
        <v>16</v>
      </c>
      <c r="E16" s="54">
        <v>13</v>
      </c>
      <c r="F16" s="54"/>
      <c r="G16" s="52" t="s">
        <v>12</v>
      </c>
      <c r="H16" s="53" t="s">
        <v>163</v>
      </c>
      <c r="I16" s="54">
        <v>20</v>
      </c>
      <c r="J16" s="54">
        <v>16</v>
      </c>
      <c r="K16" s="54">
        <v>13</v>
      </c>
      <c r="L16" s="54"/>
      <c r="M16" s="91">
        <f t="shared" si="1"/>
        <v>0</v>
      </c>
      <c r="N16" s="91">
        <f t="shared" si="2"/>
        <v>0</v>
      </c>
      <c r="O16" s="91">
        <f t="shared" si="3"/>
        <v>0</v>
      </c>
      <c r="P16" s="91" t="e">
        <f t="shared" si="4"/>
        <v>#DIV/0!</v>
      </c>
    </row>
    <row r="17" spans="1:16">
      <c r="A17" s="51"/>
      <c r="B17" s="222" t="s">
        <v>74</v>
      </c>
      <c r="C17" s="224"/>
      <c r="D17" s="224"/>
      <c r="E17" s="224"/>
      <c r="F17" s="224"/>
      <c r="G17" s="51"/>
      <c r="H17" s="222" t="s">
        <v>74</v>
      </c>
      <c r="I17" s="224"/>
      <c r="J17" s="224"/>
      <c r="K17" s="224"/>
      <c r="L17" s="224"/>
      <c r="M17" s="91" t="e">
        <f t="shared" si="1"/>
        <v>#DIV/0!</v>
      </c>
      <c r="N17" s="91" t="e">
        <f t="shared" si="2"/>
        <v>#DIV/0!</v>
      </c>
      <c r="O17" s="91" t="e">
        <f t="shared" si="3"/>
        <v>#DIV/0!</v>
      </c>
      <c r="P17" s="91" t="e">
        <f t="shared" si="4"/>
        <v>#DIV/0!</v>
      </c>
    </row>
    <row r="18" spans="1:16" ht="33">
      <c r="A18" s="52" t="s">
        <v>12</v>
      </c>
      <c r="B18" s="53" t="s">
        <v>159</v>
      </c>
      <c r="C18" s="54">
        <v>26</v>
      </c>
      <c r="D18" s="54">
        <v>23</v>
      </c>
      <c r="E18" s="54">
        <v>20</v>
      </c>
      <c r="F18" s="54"/>
      <c r="G18" s="52" t="s">
        <v>12</v>
      </c>
      <c r="H18" s="53" t="s">
        <v>163</v>
      </c>
      <c r="I18" s="54">
        <v>26</v>
      </c>
      <c r="J18" s="54">
        <v>23</v>
      </c>
      <c r="K18" s="54">
        <v>20</v>
      </c>
      <c r="L18" s="54"/>
      <c r="M18" s="91">
        <f t="shared" si="1"/>
        <v>0</v>
      </c>
      <c r="N18" s="91">
        <f t="shared" si="2"/>
        <v>0</v>
      </c>
      <c r="O18" s="91">
        <f t="shared" si="3"/>
        <v>0</v>
      </c>
      <c r="P18" s="91" t="e">
        <f t="shared" si="4"/>
        <v>#DIV/0!</v>
      </c>
    </row>
    <row r="19" spans="1:16">
      <c r="A19" s="51"/>
      <c r="B19" s="222" t="s">
        <v>75</v>
      </c>
      <c r="C19" s="224"/>
      <c r="D19" s="224"/>
      <c r="E19" s="224"/>
      <c r="F19" s="224"/>
      <c r="G19" s="51"/>
      <c r="H19" s="222" t="s">
        <v>75</v>
      </c>
      <c r="I19" s="224"/>
      <c r="J19" s="224"/>
      <c r="K19" s="224"/>
      <c r="L19" s="224"/>
      <c r="M19" s="91" t="e">
        <f t="shared" si="1"/>
        <v>#DIV/0!</v>
      </c>
      <c r="N19" s="91" t="e">
        <f t="shared" si="2"/>
        <v>#DIV/0!</v>
      </c>
      <c r="O19" s="91" t="e">
        <f t="shared" si="3"/>
        <v>#DIV/0!</v>
      </c>
      <c r="P19" s="91" t="e">
        <f t="shared" si="4"/>
        <v>#DIV/0!</v>
      </c>
    </row>
    <row r="20" spans="1:16">
      <c r="A20" s="52" t="s">
        <v>12</v>
      </c>
      <c r="B20" s="53" t="s">
        <v>76</v>
      </c>
      <c r="C20" s="54">
        <v>8</v>
      </c>
      <c r="D20" s="54">
        <v>7</v>
      </c>
      <c r="E20" s="54">
        <v>7</v>
      </c>
      <c r="F20" s="54"/>
      <c r="G20" s="52" t="s">
        <v>12</v>
      </c>
      <c r="H20" s="53" t="s">
        <v>76</v>
      </c>
      <c r="I20" s="54">
        <v>8</v>
      </c>
      <c r="J20" s="54">
        <v>7</v>
      </c>
      <c r="K20" s="54">
        <v>7</v>
      </c>
      <c r="L20" s="54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52" t="s">
        <v>12</v>
      </c>
      <c r="B21" s="53" t="s">
        <v>79</v>
      </c>
      <c r="C21" s="54">
        <v>8</v>
      </c>
      <c r="D21" s="54">
        <v>7</v>
      </c>
      <c r="E21" s="54">
        <v>5</v>
      </c>
      <c r="F21" s="54"/>
      <c r="G21" s="52" t="s">
        <v>12</v>
      </c>
      <c r="H21" s="53" t="s">
        <v>79</v>
      </c>
      <c r="I21" s="54">
        <v>8</v>
      </c>
      <c r="J21" s="54">
        <v>7</v>
      </c>
      <c r="K21" s="54">
        <v>5</v>
      </c>
      <c r="L21" s="54"/>
      <c r="M21" s="91">
        <f t="shared" si="1"/>
        <v>0</v>
      </c>
      <c r="N21" s="91">
        <f t="shared" si="2"/>
        <v>0</v>
      </c>
      <c r="O21" s="91">
        <f t="shared" si="3"/>
        <v>0</v>
      </c>
      <c r="P21" s="91" t="e">
        <f t="shared" si="4"/>
        <v>#DIV/0!</v>
      </c>
    </row>
    <row r="22" spans="1:16">
      <c r="A22" s="51"/>
      <c r="B22" s="222" t="s">
        <v>80</v>
      </c>
      <c r="C22" s="224"/>
      <c r="D22" s="224"/>
      <c r="E22" s="224"/>
      <c r="F22" s="224"/>
      <c r="G22" s="51"/>
      <c r="H22" s="222" t="s">
        <v>80</v>
      </c>
      <c r="I22" s="224"/>
      <c r="J22" s="224"/>
      <c r="K22" s="224"/>
      <c r="L22" s="224"/>
      <c r="M22" s="91" t="e">
        <f t="shared" si="1"/>
        <v>#DIV/0!</v>
      </c>
      <c r="N22" s="91" t="e">
        <f t="shared" si="2"/>
        <v>#DIV/0!</v>
      </c>
      <c r="O22" s="91" t="e">
        <f t="shared" si="3"/>
        <v>#DIV/0!</v>
      </c>
      <c r="P22" s="91" t="e">
        <f t="shared" si="4"/>
        <v>#DIV/0!</v>
      </c>
    </row>
    <row r="23" spans="1:16" ht="33">
      <c r="A23" s="52" t="s">
        <v>12</v>
      </c>
      <c r="B23" s="53" t="s">
        <v>159</v>
      </c>
      <c r="C23" s="54">
        <v>33</v>
      </c>
      <c r="D23" s="54">
        <v>26</v>
      </c>
      <c r="E23" s="54">
        <v>23</v>
      </c>
      <c r="F23" s="54"/>
      <c r="G23" s="52" t="s">
        <v>12</v>
      </c>
      <c r="H23" s="53" t="s">
        <v>163</v>
      </c>
      <c r="I23" s="54">
        <v>33</v>
      </c>
      <c r="J23" s="54">
        <v>26</v>
      </c>
      <c r="K23" s="54">
        <v>23</v>
      </c>
      <c r="L23" s="54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51"/>
      <c r="B24" s="222" t="s">
        <v>81</v>
      </c>
      <c r="C24" s="224"/>
      <c r="D24" s="224"/>
      <c r="E24" s="224"/>
      <c r="F24" s="224"/>
      <c r="G24" s="51"/>
      <c r="H24" s="222" t="s">
        <v>81</v>
      </c>
      <c r="I24" s="224"/>
      <c r="J24" s="224"/>
      <c r="K24" s="224"/>
      <c r="L24" s="224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3">
      <c r="A25" s="52" t="s">
        <v>12</v>
      </c>
      <c r="B25" s="53" t="s">
        <v>159</v>
      </c>
      <c r="C25" s="54">
        <v>26</v>
      </c>
      <c r="D25" s="54">
        <v>23</v>
      </c>
      <c r="E25" s="54">
        <v>20</v>
      </c>
      <c r="F25" s="54"/>
      <c r="G25" s="52" t="s">
        <v>12</v>
      </c>
      <c r="H25" s="53" t="s">
        <v>163</v>
      </c>
      <c r="I25" s="54">
        <v>26</v>
      </c>
      <c r="J25" s="54">
        <v>23</v>
      </c>
      <c r="K25" s="54">
        <v>20</v>
      </c>
      <c r="L25" s="54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7"/>
  <sheetViews>
    <sheetView zoomScale="70" zoomScaleNormal="70" zoomScalePageLayoutView="85" workbookViewId="0">
      <pane ySplit="7" topLeftCell="A30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32</v>
      </c>
      <c r="B3" s="15"/>
      <c r="C3" s="15"/>
      <c r="D3" s="15"/>
      <c r="E3" s="15"/>
      <c r="F3" s="15"/>
      <c r="G3" s="15" t="str">
        <f>A3</f>
        <v>20. XÃ SÁNG NHÈ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8" s="47" customFormat="1" ht="16.5">
      <c r="A8" s="51"/>
      <c r="B8" s="222" t="s">
        <v>64</v>
      </c>
      <c r="C8" s="49"/>
      <c r="D8" s="50"/>
      <c r="E8" s="50"/>
      <c r="F8" s="50"/>
      <c r="G8" s="51"/>
      <c r="H8" s="222" t="s">
        <v>64</v>
      </c>
      <c r="I8" s="49"/>
      <c r="J8" s="50"/>
      <c r="K8" s="50"/>
      <c r="L8" s="50"/>
      <c r="M8" s="46"/>
      <c r="N8" s="46"/>
      <c r="O8" s="46"/>
      <c r="P8" s="46"/>
    </row>
    <row r="9" spans="1:18" s="47" customFormat="1" ht="16.5">
      <c r="A9" s="51">
        <v>1</v>
      </c>
      <c r="B9" s="222" t="s">
        <v>65</v>
      </c>
      <c r="C9" s="223"/>
      <c r="D9" s="224"/>
      <c r="E9" s="224"/>
      <c r="F9" s="224"/>
      <c r="G9" s="51">
        <v>1</v>
      </c>
      <c r="H9" s="222" t="s">
        <v>65</v>
      </c>
      <c r="I9" s="223"/>
      <c r="J9" s="224"/>
      <c r="K9" s="224"/>
      <c r="L9" s="224"/>
      <c r="M9" s="46" t="e">
        <f t="shared" ref="M9:M10" si="0">(I9-C9)/C9*100%</f>
        <v>#DIV/0!</v>
      </c>
      <c r="N9" s="46" t="e">
        <f t="shared" ref="N9:N10" si="1">(J9-D9)/D9*100%</f>
        <v>#DIV/0!</v>
      </c>
      <c r="O9" s="46" t="e">
        <f t="shared" ref="O9:O10" si="2">(K9-E9)/E9*100%</f>
        <v>#DIV/0!</v>
      </c>
      <c r="P9" s="46" t="e">
        <f t="shared" ref="P9:P10" si="3">(L9-F9)/F9*100%</f>
        <v>#DIV/0!</v>
      </c>
    </row>
    <row r="10" spans="1:18" s="47" customFormat="1" ht="16.5">
      <c r="A10" s="52" t="s">
        <v>12</v>
      </c>
      <c r="B10" s="53" t="s">
        <v>147</v>
      </c>
      <c r="C10" s="54">
        <v>39</v>
      </c>
      <c r="D10" s="54">
        <v>35</v>
      </c>
      <c r="E10" s="54">
        <v>33</v>
      </c>
      <c r="F10" s="54"/>
      <c r="G10" s="52" t="s">
        <v>12</v>
      </c>
      <c r="H10" s="53" t="s">
        <v>164</v>
      </c>
      <c r="I10" s="54">
        <v>39</v>
      </c>
      <c r="J10" s="54">
        <v>35</v>
      </c>
      <c r="K10" s="54">
        <v>33</v>
      </c>
      <c r="L10" s="54"/>
      <c r="M10" s="46">
        <f t="shared" si="0"/>
        <v>0</v>
      </c>
      <c r="N10" s="46">
        <f t="shared" si="1"/>
        <v>0</v>
      </c>
      <c r="O10" s="46">
        <f t="shared" si="2"/>
        <v>0</v>
      </c>
      <c r="P10" s="46" t="e">
        <f t="shared" si="3"/>
        <v>#DIV/0!</v>
      </c>
    </row>
    <row r="11" spans="1:18" s="47" customFormat="1" ht="33">
      <c r="A11" s="52" t="s">
        <v>12</v>
      </c>
      <c r="B11" s="53" t="s">
        <v>165</v>
      </c>
      <c r="C11" s="54">
        <v>55</v>
      </c>
      <c r="D11" s="54">
        <v>52</v>
      </c>
      <c r="E11" s="54">
        <v>50</v>
      </c>
      <c r="F11" s="54"/>
      <c r="G11" s="52" t="s">
        <v>12</v>
      </c>
      <c r="H11" s="53" t="s">
        <v>166</v>
      </c>
      <c r="I11" s="54">
        <v>55</v>
      </c>
      <c r="J11" s="54">
        <v>52</v>
      </c>
      <c r="K11" s="54">
        <v>50</v>
      </c>
      <c r="L11" s="54"/>
      <c r="M11" s="46"/>
      <c r="N11" s="46"/>
      <c r="O11" s="46"/>
      <c r="P11" s="46"/>
    </row>
    <row r="12" spans="1:18" s="47" customFormat="1">
      <c r="A12" s="51">
        <v>2</v>
      </c>
      <c r="B12" s="222" t="s">
        <v>70</v>
      </c>
      <c r="C12" s="224"/>
      <c r="D12" s="224"/>
      <c r="E12" s="224"/>
      <c r="F12" s="224"/>
      <c r="G12" s="51">
        <v>2</v>
      </c>
      <c r="H12" s="222" t="s">
        <v>70</v>
      </c>
      <c r="I12" s="224"/>
      <c r="J12" s="224"/>
      <c r="K12" s="224"/>
      <c r="L12" s="224"/>
      <c r="M12" s="91" t="e">
        <f t="shared" ref="M12:P19" si="4">(I12-C12)/C12*100%</f>
        <v>#DIV/0!</v>
      </c>
      <c r="N12" s="91" t="e">
        <f t="shared" si="4"/>
        <v>#DIV/0!</v>
      </c>
      <c r="O12" s="91" t="e">
        <f t="shared" si="4"/>
        <v>#DIV/0!</v>
      </c>
      <c r="P12" s="91" t="e">
        <f t="shared" si="4"/>
        <v>#DIV/0!</v>
      </c>
    </row>
    <row r="13" spans="1:18" s="48" customFormat="1">
      <c r="A13" s="52" t="s">
        <v>12</v>
      </c>
      <c r="B13" s="53" t="s">
        <v>147</v>
      </c>
      <c r="C13" s="54">
        <v>33</v>
      </c>
      <c r="D13" s="54">
        <v>29</v>
      </c>
      <c r="E13" s="54">
        <v>26</v>
      </c>
      <c r="F13" s="54"/>
      <c r="G13" s="52" t="s">
        <v>12</v>
      </c>
      <c r="H13" s="53" t="s">
        <v>164</v>
      </c>
      <c r="I13" s="54">
        <v>33</v>
      </c>
      <c r="J13" s="54">
        <v>29</v>
      </c>
      <c r="K13" s="54">
        <v>26</v>
      </c>
      <c r="L13" s="54"/>
      <c r="M13" s="91">
        <f t="shared" si="4"/>
        <v>0</v>
      </c>
      <c r="N13" s="91">
        <f t="shared" si="4"/>
        <v>0</v>
      </c>
      <c r="O13" s="91">
        <f t="shared" si="4"/>
        <v>0</v>
      </c>
      <c r="P13" s="91" t="e">
        <f t="shared" si="4"/>
        <v>#DIV/0!</v>
      </c>
      <c r="R13" s="47"/>
    </row>
    <row r="14" spans="1:18" s="47" customFormat="1" ht="33">
      <c r="A14" s="52" t="s">
        <v>12</v>
      </c>
      <c r="B14" s="53" t="s">
        <v>165</v>
      </c>
      <c r="C14" s="54">
        <v>46</v>
      </c>
      <c r="D14" s="54">
        <v>45</v>
      </c>
      <c r="E14" s="54">
        <v>42</v>
      </c>
      <c r="F14" s="54"/>
      <c r="G14" s="52" t="s">
        <v>12</v>
      </c>
      <c r="H14" s="53" t="s">
        <v>166</v>
      </c>
      <c r="I14" s="54">
        <v>46</v>
      </c>
      <c r="J14" s="54">
        <v>45</v>
      </c>
      <c r="K14" s="54">
        <v>42</v>
      </c>
      <c r="L14" s="54"/>
      <c r="M14" s="91">
        <f t="shared" si="4"/>
        <v>0</v>
      </c>
      <c r="N14" s="91">
        <f t="shared" si="4"/>
        <v>0</v>
      </c>
      <c r="O14" s="91">
        <f t="shared" si="4"/>
        <v>0</v>
      </c>
      <c r="P14" s="91" t="e">
        <f t="shared" si="4"/>
        <v>#DIV/0!</v>
      </c>
    </row>
    <row r="15" spans="1:18">
      <c r="A15" s="51">
        <v>3</v>
      </c>
      <c r="B15" s="222" t="s">
        <v>72</v>
      </c>
      <c r="C15" s="224"/>
      <c r="D15" s="224"/>
      <c r="E15" s="224"/>
      <c r="F15" s="224"/>
      <c r="G15" s="51">
        <v>3</v>
      </c>
      <c r="H15" s="222" t="s">
        <v>72</v>
      </c>
      <c r="I15" s="224"/>
      <c r="J15" s="224"/>
      <c r="K15" s="224"/>
      <c r="L15" s="224"/>
      <c r="M15" s="91" t="e">
        <f t="shared" si="4"/>
        <v>#DIV/0!</v>
      </c>
      <c r="N15" s="91" t="e">
        <f t="shared" si="4"/>
        <v>#DIV/0!</v>
      </c>
      <c r="O15" s="91" t="e">
        <f t="shared" si="4"/>
        <v>#DIV/0!</v>
      </c>
      <c r="P15" s="91" t="e">
        <f t="shared" si="4"/>
        <v>#DIV/0!</v>
      </c>
    </row>
    <row r="16" spans="1:18">
      <c r="A16" s="52" t="s">
        <v>12</v>
      </c>
      <c r="B16" s="53" t="s">
        <v>147</v>
      </c>
      <c r="C16" s="54">
        <v>26</v>
      </c>
      <c r="D16" s="54">
        <v>23</v>
      </c>
      <c r="E16" s="54">
        <v>21</v>
      </c>
      <c r="F16" s="54"/>
      <c r="G16" s="52" t="s">
        <v>12</v>
      </c>
      <c r="H16" s="53" t="s">
        <v>164</v>
      </c>
      <c r="I16" s="54">
        <v>26</v>
      </c>
      <c r="J16" s="54">
        <v>23</v>
      </c>
      <c r="K16" s="54">
        <v>21</v>
      </c>
      <c r="L16" s="54"/>
      <c r="M16" s="91">
        <f t="shared" si="4"/>
        <v>0</v>
      </c>
      <c r="N16" s="91">
        <f t="shared" si="4"/>
        <v>0</v>
      </c>
      <c r="O16" s="91">
        <f t="shared" si="4"/>
        <v>0</v>
      </c>
      <c r="P16" s="91" t="e">
        <f t="shared" si="4"/>
        <v>#DIV/0!</v>
      </c>
    </row>
    <row r="17" spans="1:16" ht="33">
      <c r="A17" s="52" t="s">
        <v>12</v>
      </c>
      <c r="B17" s="53" t="s">
        <v>165</v>
      </c>
      <c r="C17" s="54">
        <v>40</v>
      </c>
      <c r="D17" s="54">
        <v>38</v>
      </c>
      <c r="E17" s="54">
        <v>35</v>
      </c>
      <c r="F17" s="54"/>
      <c r="G17" s="52" t="s">
        <v>12</v>
      </c>
      <c r="H17" s="53" t="s">
        <v>166</v>
      </c>
      <c r="I17" s="54">
        <v>40</v>
      </c>
      <c r="J17" s="54">
        <v>38</v>
      </c>
      <c r="K17" s="54">
        <v>35</v>
      </c>
      <c r="L17" s="54"/>
      <c r="M17" s="91">
        <f t="shared" si="4"/>
        <v>0</v>
      </c>
      <c r="N17" s="91">
        <f t="shared" si="4"/>
        <v>0</v>
      </c>
      <c r="O17" s="91">
        <f t="shared" si="4"/>
        <v>0</v>
      </c>
      <c r="P17" s="91" t="e">
        <f t="shared" si="4"/>
        <v>#DIV/0!</v>
      </c>
    </row>
    <row r="18" spans="1:16">
      <c r="A18" s="51">
        <v>4</v>
      </c>
      <c r="B18" s="222" t="s">
        <v>73</v>
      </c>
      <c r="C18" s="224"/>
      <c r="D18" s="224"/>
      <c r="E18" s="224"/>
      <c r="F18" s="224"/>
      <c r="G18" s="51">
        <v>4</v>
      </c>
      <c r="H18" s="222" t="s">
        <v>73</v>
      </c>
      <c r="I18" s="224"/>
      <c r="J18" s="224"/>
      <c r="K18" s="224"/>
      <c r="L18" s="224"/>
      <c r="M18" s="91" t="e">
        <f t="shared" si="4"/>
        <v>#DIV/0!</v>
      </c>
      <c r="N18" s="91" t="e">
        <f t="shared" si="4"/>
        <v>#DIV/0!</v>
      </c>
      <c r="O18" s="91" t="e">
        <f t="shared" si="4"/>
        <v>#DIV/0!</v>
      </c>
      <c r="P18" s="91" t="e">
        <f t="shared" si="4"/>
        <v>#DIV/0!</v>
      </c>
    </row>
    <row r="19" spans="1:16">
      <c r="A19" s="52" t="s">
        <v>12</v>
      </c>
      <c r="B19" s="53" t="s">
        <v>147</v>
      </c>
      <c r="C19" s="54">
        <v>21</v>
      </c>
      <c r="D19" s="54">
        <v>18</v>
      </c>
      <c r="E19" s="54">
        <v>16</v>
      </c>
      <c r="F19" s="54"/>
      <c r="G19" s="52" t="s">
        <v>12</v>
      </c>
      <c r="H19" s="53" t="s">
        <v>164</v>
      </c>
      <c r="I19" s="54">
        <v>21</v>
      </c>
      <c r="J19" s="54">
        <v>18</v>
      </c>
      <c r="K19" s="54">
        <v>16</v>
      </c>
      <c r="L19" s="54"/>
      <c r="M19" s="91">
        <f t="shared" si="4"/>
        <v>0</v>
      </c>
      <c r="N19" s="91">
        <f t="shared" si="4"/>
        <v>0</v>
      </c>
      <c r="O19" s="91">
        <f t="shared" si="4"/>
        <v>0</v>
      </c>
      <c r="P19" s="91" t="e">
        <f t="shared" si="4"/>
        <v>#DIV/0!</v>
      </c>
    </row>
    <row r="20" spans="1:16" ht="33">
      <c r="A20" s="52" t="s">
        <v>12</v>
      </c>
      <c r="B20" s="53" t="s">
        <v>165</v>
      </c>
      <c r="C20" s="54">
        <v>30</v>
      </c>
      <c r="D20" s="54">
        <v>28</v>
      </c>
      <c r="E20" s="54">
        <v>26</v>
      </c>
      <c r="F20" s="54"/>
      <c r="G20" s="52" t="s">
        <v>12</v>
      </c>
      <c r="H20" s="53" t="s">
        <v>166</v>
      </c>
      <c r="I20" s="54">
        <v>30</v>
      </c>
      <c r="J20" s="54">
        <v>28</v>
      </c>
      <c r="K20" s="54">
        <v>26</v>
      </c>
      <c r="L20" s="54"/>
      <c r="M20" s="91">
        <f t="shared" ref="M20:M37" si="5">(I20-C20)/C20*100%</f>
        <v>0</v>
      </c>
      <c r="N20" s="91">
        <f t="shared" ref="N20:N37" si="6">(J20-D20)/D20*100%</f>
        <v>0</v>
      </c>
      <c r="O20" s="91">
        <f t="shared" ref="O20:O37" si="7">(K20-E20)/E20*100%</f>
        <v>0</v>
      </c>
      <c r="P20" s="91" t="e">
        <f t="shared" ref="P20:P37" si="8">(L20-F20)/F20*100%</f>
        <v>#DIV/0!</v>
      </c>
    </row>
    <row r="21" spans="1:16">
      <c r="A21" s="51"/>
      <c r="B21" s="222" t="s">
        <v>74</v>
      </c>
      <c r="C21" s="224"/>
      <c r="D21" s="224"/>
      <c r="E21" s="224"/>
      <c r="F21" s="224"/>
      <c r="G21" s="51"/>
      <c r="H21" s="222" t="s">
        <v>74</v>
      </c>
      <c r="I21" s="224"/>
      <c r="J21" s="224"/>
      <c r="K21" s="224"/>
      <c r="L21" s="224"/>
      <c r="M21" s="91" t="e">
        <f t="shared" si="5"/>
        <v>#DIV/0!</v>
      </c>
      <c r="N21" s="91" t="e">
        <f t="shared" si="6"/>
        <v>#DIV/0!</v>
      </c>
      <c r="O21" s="91" t="e">
        <f t="shared" si="7"/>
        <v>#DIV/0!</v>
      </c>
      <c r="P21" s="91" t="e">
        <f t="shared" si="8"/>
        <v>#DIV/0!</v>
      </c>
    </row>
    <row r="22" spans="1:16">
      <c r="A22" s="52" t="s">
        <v>12</v>
      </c>
      <c r="B22" s="53" t="s">
        <v>147</v>
      </c>
      <c r="C22" s="54">
        <v>33</v>
      </c>
      <c r="D22" s="54">
        <v>29</v>
      </c>
      <c r="E22" s="54">
        <v>26</v>
      </c>
      <c r="F22" s="54"/>
      <c r="G22" s="52" t="s">
        <v>12</v>
      </c>
      <c r="H22" s="53" t="s">
        <v>164</v>
      </c>
      <c r="I22" s="54">
        <v>33</v>
      </c>
      <c r="J22" s="54">
        <v>29</v>
      </c>
      <c r="K22" s="54">
        <v>26</v>
      </c>
      <c r="L22" s="54"/>
      <c r="M22" s="91">
        <f t="shared" si="5"/>
        <v>0</v>
      </c>
      <c r="N22" s="91">
        <f t="shared" si="6"/>
        <v>0</v>
      </c>
      <c r="O22" s="91">
        <f t="shared" si="7"/>
        <v>0</v>
      </c>
      <c r="P22" s="91" t="e">
        <f t="shared" si="8"/>
        <v>#DIV/0!</v>
      </c>
    </row>
    <row r="23" spans="1:16" ht="33">
      <c r="A23" s="52" t="s">
        <v>12</v>
      </c>
      <c r="B23" s="53" t="s">
        <v>165</v>
      </c>
      <c r="C23" s="54">
        <v>47</v>
      </c>
      <c r="D23" s="54">
        <v>42</v>
      </c>
      <c r="E23" s="54">
        <v>40</v>
      </c>
      <c r="F23" s="54"/>
      <c r="G23" s="52" t="s">
        <v>12</v>
      </c>
      <c r="H23" s="53" t="s">
        <v>166</v>
      </c>
      <c r="I23" s="54">
        <v>47</v>
      </c>
      <c r="J23" s="54">
        <v>42</v>
      </c>
      <c r="K23" s="54">
        <v>40</v>
      </c>
      <c r="L23" s="54"/>
      <c r="M23" s="91">
        <f t="shared" si="5"/>
        <v>0</v>
      </c>
      <c r="N23" s="91">
        <f t="shared" si="6"/>
        <v>0</v>
      </c>
      <c r="O23" s="91">
        <f t="shared" si="7"/>
        <v>0</v>
      </c>
      <c r="P23" s="91" t="e">
        <f t="shared" si="8"/>
        <v>#DIV/0!</v>
      </c>
    </row>
    <row r="24" spans="1:16">
      <c r="A24" s="51"/>
      <c r="B24" s="222" t="s">
        <v>75</v>
      </c>
      <c r="C24" s="224"/>
      <c r="D24" s="224"/>
      <c r="E24" s="224"/>
      <c r="F24" s="224"/>
      <c r="G24" s="51"/>
      <c r="H24" s="222" t="s">
        <v>75</v>
      </c>
      <c r="I24" s="224"/>
      <c r="J24" s="224"/>
      <c r="K24" s="224"/>
      <c r="L24" s="224"/>
      <c r="M24" s="91" t="e">
        <f t="shared" si="5"/>
        <v>#DIV/0!</v>
      </c>
      <c r="N24" s="91" t="e">
        <f t="shared" si="6"/>
        <v>#DIV/0!</v>
      </c>
      <c r="O24" s="91" t="e">
        <f t="shared" si="7"/>
        <v>#DIV/0!</v>
      </c>
      <c r="P24" s="91" t="e">
        <f t="shared" si="8"/>
        <v>#DIV/0!</v>
      </c>
    </row>
    <row r="25" spans="1:16">
      <c r="A25" s="51"/>
      <c r="B25" s="222" t="s">
        <v>152</v>
      </c>
      <c r="C25" s="224"/>
      <c r="D25" s="224"/>
      <c r="E25" s="224"/>
      <c r="F25" s="224"/>
      <c r="G25" s="51"/>
      <c r="H25" s="222" t="s">
        <v>152</v>
      </c>
      <c r="I25" s="224"/>
      <c r="J25" s="224"/>
      <c r="K25" s="224"/>
      <c r="L25" s="224"/>
      <c r="M25" s="91" t="e">
        <f t="shared" si="5"/>
        <v>#DIV/0!</v>
      </c>
      <c r="N25" s="91" t="e">
        <f t="shared" si="6"/>
        <v>#DIV/0!</v>
      </c>
      <c r="O25" s="91" t="e">
        <f t="shared" si="7"/>
        <v>#DIV/0!</v>
      </c>
      <c r="P25" s="91" t="e">
        <f t="shared" si="8"/>
        <v>#DIV/0!</v>
      </c>
    </row>
    <row r="26" spans="1:16">
      <c r="A26" s="52" t="s">
        <v>12</v>
      </c>
      <c r="B26" s="53" t="s">
        <v>76</v>
      </c>
      <c r="C26" s="54">
        <v>8</v>
      </c>
      <c r="D26" s="54">
        <v>7</v>
      </c>
      <c r="E26" s="54">
        <v>7</v>
      </c>
      <c r="F26" s="54"/>
      <c r="G26" s="52" t="s">
        <v>12</v>
      </c>
      <c r="H26" s="53" t="s">
        <v>76</v>
      </c>
      <c r="I26" s="54">
        <v>8</v>
      </c>
      <c r="J26" s="54">
        <v>7</v>
      </c>
      <c r="K26" s="54">
        <v>7</v>
      </c>
      <c r="L26" s="54"/>
      <c r="M26" s="91">
        <f t="shared" si="5"/>
        <v>0</v>
      </c>
      <c r="N26" s="91">
        <f t="shared" si="6"/>
        <v>0</v>
      </c>
      <c r="O26" s="91">
        <f t="shared" si="7"/>
        <v>0</v>
      </c>
      <c r="P26" s="91" t="e">
        <f t="shared" si="8"/>
        <v>#DIV/0!</v>
      </c>
    </row>
    <row r="27" spans="1:16">
      <c r="A27" s="52" t="s">
        <v>12</v>
      </c>
      <c r="B27" s="53" t="s">
        <v>79</v>
      </c>
      <c r="C27" s="54">
        <v>8</v>
      </c>
      <c r="D27" s="54">
        <v>7</v>
      </c>
      <c r="E27" s="54">
        <v>5</v>
      </c>
      <c r="F27" s="54"/>
      <c r="G27" s="52" t="s">
        <v>12</v>
      </c>
      <c r="H27" s="53" t="s">
        <v>79</v>
      </c>
      <c r="I27" s="54">
        <v>8</v>
      </c>
      <c r="J27" s="54">
        <v>7</v>
      </c>
      <c r="K27" s="54">
        <v>5</v>
      </c>
      <c r="L27" s="54"/>
      <c r="M27" s="91">
        <f t="shared" si="5"/>
        <v>0</v>
      </c>
      <c r="N27" s="91">
        <f t="shared" si="6"/>
        <v>0</v>
      </c>
      <c r="O27" s="91">
        <f t="shared" si="7"/>
        <v>0</v>
      </c>
      <c r="P27" s="91" t="e">
        <f t="shared" si="8"/>
        <v>#DIV/0!</v>
      </c>
    </row>
    <row r="28" spans="1:16">
      <c r="A28" s="52"/>
      <c r="B28" s="222" t="s">
        <v>154</v>
      </c>
      <c r="C28" s="54"/>
      <c r="D28" s="54"/>
      <c r="E28" s="54"/>
      <c r="F28" s="54"/>
      <c r="G28" s="52"/>
      <c r="H28" s="222" t="s">
        <v>154</v>
      </c>
      <c r="I28" s="54"/>
      <c r="J28" s="54"/>
      <c r="K28" s="54"/>
      <c r="L28" s="54"/>
      <c r="M28" s="91" t="e">
        <f t="shared" si="5"/>
        <v>#DIV/0!</v>
      </c>
      <c r="N28" s="91" t="e">
        <f t="shared" si="6"/>
        <v>#DIV/0!</v>
      </c>
      <c r="O28" s="91" t="e">
        <f t="shared" si="7"/>
        <v>#DIV/0!</v>
      </c>
      <c r="P28" s="91" t="e">
        <f t="shared" si="8"/>
        <v>#DIV/0!</v>
      </c>
    </row>
    <row r="29" spans="1:16">
      <c r="A29" s="52" t="s">
        <v>12</v>
      </c>
      <c r="B29" s="53" t="s">
        <v>76</v>
      </c>
      <c r="C29" s="54"/>
      <c r="D29" s="54"/>
      <c r="E29" s="54"/>
      <c r="F29" s="54"/>
      <c r="G29" s="52" t="s">
        <v>12</v>
      </c>
      <c r="H29" s="53" t="s">
        <v>76</v>
      </c>
      <c r="I29" s="54"/>
      <c r="J29" s="54"/>
      <c r="K29" s="54"/>
      <c r="L29" s="54"/>
      <c r="M29" s="91" t="e">
        <f t="shared" si="5"/>
        <v>#DIV/0!</v>
      </c>
      <c r="N29" s="91" t="e">
        <f t="shared" si="6"/>
        <v>#DIV/0!</v>
      </c>
      <c r="O29" s="91" t="e">
        <f t="shared" si="7"/>
        <v>#DIV/0!</v>
      </c>
      <c r="P29" s="91" t="e">
        <f t="shared" si="8"/>
        <v>#DIV/0!</v>
      </c>
    </row>
    <row r="30" spans="1:16" ht="33">
      <c r="A30" s="52"/>
      <c r="B30" s="226" t="s">
        <v>167</v>
      </c>
      <c r="C30" s="54" t="s">
        <v>157</v>
      </c>
      <c r="D30" s="54">
        <v>7</v>
      </c>
      <c r="E30" s="54">
        <v>7</v>
      </c>
      <c r="F30" s="54"/>
      <c r="G30" s="52"/>
      <c r="H30" s="226" t="s">
        <v>166</v>
      </c>
      <c r="I30" s="54" t="s">
        <v>157</v>
      </c>
      <c r="J30" s="54">
        <v>7</v>
      </c>
      <c r="K30" s="54">
        <v>7</v>
      </c>
      <c r="L30" s="54"/>
      <c r="M30" s="91">
        <f t="shared" si="5"/>
        <v>0</v>
      </c>
      <c r="N30" s="91">
        <f t="shared" si="6"/>
        <v>0</v>
      </c>
      <c r="O30" s="91">
        <f t="shared" si="7"/>
        <v>0</v>
      </c>
      <c r="P30" s="91" t="e">
        <f t="shared" si="8"/>
        <v>#DIV/0!</v>
      </c>
    </row>
    <row r="31" spans="1:16">
      <c r="A31" s="52" t="s">
        <v>12</v>
      </c>
      <c r="B31" s="53" t="s">
        <v>79</v>
      </c>
      <c r="C31" s="54">
        <v>9</v>
      </c>
      <c r="D31" s="54">
        <v>7</v>
      </c>
      <c r="E31" s="54">
        <v>7</v>
      </c>
      <c r="F31" s="54"/>
      <c r="G31" s="52" t="s">
        <v>12</v>
      </c>
      <c r="H31" s="53" t="s">
        <v>79</v>
      </c>
      <c r="I31" s="54">
        <v>9</v>
      </c>
      <c r="J31" s="54">
        <v>7</v>
      </c>
      <c r="K31" s="54">
        <v>7</v>
      </c>
      <c r="L31" s="54"/>
      <c r="M31" s="91">
        <f t="shared" si="5"/>
        <v>0</v>
      </c>
      <c r="N31" s="91">
        <f t="shared" si="6"/>
        <v>0</v>
      </c>
      <c r="O31" s="91">
        <f t="shared" si="7"/>
        <v>0</v>
      </c>
      <c r="P31" s="91" t="e">
        <f t="shared" si="8"/>
        <v>#DIV/0!</v>
      </c>
    </row>
    <row r="32" spans="1:16">
      <c r="A32" s="51"/>
      <c r="B32" s="222" t="s">
        <v>80</v>
      </c>
      <c r="C32" s="224"/>
      <c r="D32" s="224"/>
      <c r="E32" s="224"/>
      <c r="F32" s="224"/>
      <c r="G32" s="51"/>
      <c r="H32" s="222" t="s">
        <v>80</v>
      </c>
      <c r="I32" s="224"/>
      <c r="J32" s="224"/>
      <c r="K32" s="224"/>
      <c r="L32" s="224"/>
      <c r="M32" s="91" t="e">
        <f t="shared" si="5"/>
        <v>#DIV/0!</v>
      </c>
      <c r="N32" s="91" t="e">
        <f t="shared" si="6"/>
        <v>#DIV/0!</v>
      </c>
      <c r="O32" s="91" t="e">
        <f t="shared" si="7"/>
        <v>#DIV/0!</v>
      </c>
      <c r="P32" s="91" t="e">
        <f t="shared" si="8"/>
        <v>#DIV/0!</v>
      </c>
    </row>
    <row r="33" spans="1:16">
      <c r="A33" s="52" t="s">
        <v>12</v>
      </c>
      <c r="B33" s="53" t="s">
        <v>147</v>
      </c>
      <c r="C33" s="54">
        <v>36</v>
      </c>
      <c r="D33" s="54">
        <v>33</v>
      </c>
      <c r="E33" s="54">
        <v>26</v>
      </c>
      <c r="F33" s="54"/>
      <c r="G33" s="52" t="s">
        <v>12</v>
      </c>
      <c r="H33" s="53" t="s">
        <v>164</v>
      </c>
      <c r="I33" s="54">
        <v>36</v>
      </c>
      <c r="J33" s="54">
        <v>33</v>
      </c>
      <c r="K33" s="54">
        <v>26</v>
      </c>
      <c r="L33" s="54"/>
      <c r="M33" s="91">
        <f t="shared" si="5"/>
        <v>0</v>
      </c>
      <c r="N33" s="91">
        <f t="shared" si="6"/>
        <v>0</v>
      </c>
      <c r="O33" s="91">
        <f t="shared" si="7"/>
        <v>0</v>
      </c>
      <c r="P33" s="91" t="e">
        <f t="shared" si="8"/>
        <v>#DIV/0!</v>
      </c>
    </row>
    <row r="34" spans="1:16" ht="33">
      <c r="A34" s="52" t="s">
        <v>12</v>
      </c>
      <c r="B34" s="53" t="s">
        <v>165</v>
      </c>
      <c r="C34" s="54">
        <v>55</v>
      </c>
      <c r="D34" s="54">
        <v>52</v>
      </c>
      <c r="E34" s="54">
        <v>48</v>
      </c>
      <c r="F34" s="54"/>
      <c r="G34" s="52" t="s">
        <v>12</v>
      </c>
      <c r="H34" s="53" t="s">
        <v>166</v>
      </c>
      <c r="I34" s="54">
        <v>55</v>
      </c>
      <c r="J34" s="54">
        <v>52</v>
      </c>
      <c r="K34" s="54">
        <v>48</v>
      </c>
      <c r="L34" s="54"/>
      <c r="M34" s="91">
        <f t="shared" si="5"/>
        <v>0</v>
      </c>
      <c r="N34" s="91">
        <f t="shared" si="6"/>
        <v>0</v>
      </c>
      <c r="O34" s="91">
        <f t="shared" si="7"/>
        <v>0</v>
      </c>
      <c r="P34" s="91" t="e">
        <f t="shared" si="8"/>
        <v>#DIV/0!</v>
      </c>
    </row>
    <row r="35" spans="1:16">
      <c r="A35" s="51"/>
      <c r="B35" s="222" t="s">
        <v>81</v>
      </c>
      <c r="C35" s="224"/>
      <c r="D35" s="224"/>
      <c r="E35" s="224"/>
      <c r="F35" s="224"/>
      <c r="G35" s="51"/>
      <c r="H35" s="222" t="s">
        <v>81</v>
      </c>
      <c r="I35" s="224"/>
      <c r="J35" s="224"/>
      <c r="K35" s="224"/>
      <c r="L35" s="224"/>
      <c r="M35" s="91" t="e">
        <f t="shared" si="5"/>
        <v>#DIV/0!</v>
      </c>
      <c r="N35" s="91" t="e">
        <f t="shared" si="6"/>
        <v>#DIV/0!</v>
      </c>
      <c r="O35" s="91" t="e">
        <f t="shared" si="7"/>
        <v>#DIV/0!</v>
      </c>
      <c r="P35" s="91" t="e">
        <f t="shared" si="8"/>
        <v>#DIV/0!</v>
      </c>
    </row>
    <row r="36" spans="1:16">
      <c r="A36" s="52" t="s">
        <v>12</v>
      </c>
      <c r="B36" s="53" t="s">
        <v>147</v>
      </c>
      <c r="C36" s="54">
        <v>33</v>
      </c>
      <c r="D36" s="54">
        <v>29</v>
      </c>
      <c r="E36" s="54">
        <v>26</v>
      </c>
      <c r="F36" s="54"/>
      <c r="G36" s="52" t="s">
        <v>12</v>
      </c>
      <c r="H36" s="53" t="s">
        <v>164</v>
      </c>
      <c r="I36" s="54">
        <v>33</v>
      </c>
      <c r="J36" s="54">
        <v>29</v>
      </c>
      <c r="K36" s="54">
        <v>26</v>
      </c>
      <c r="L36" s="54"/>
      <c r="M36" s="91">
        <f t="shared" si="5"/>
        <v>0</v>
      </c>
      <c r="N36" s="91">
        <f t="shared" si="6"/>
        <v>0</v>
      </c>
      <c r="O36" s="91">
        <f t="shared" si="7"/>
        <v>0</v>
      </c>
      <c r="P36" s="91" t="e">
        <f t="shared" si="8"/>
        <v>#DIV/0!</v>
      </c>
    </row>
    <row r="37" spans="1:16" ht="33">
      <c r="A37" s="52" t="s">
        <v>12</v>
      </c>
      <c r="B37" s="53" t="s">
        <v>165</v>
      </c>
      <c r="C37" s="54">
        <v>47</v>
      </c>
      <c r="D37" s="54">
        <v>42</v>
      </c>
      <c r="E37" s="54">
        <v>40</v>
      </c>
      <c r="F37" s="54"/>
      <c r="G37" s="52" t="s">
        <v>12</v>
      </c>
      <c r="H37" s="53" t="s">
        <v>166</v>
      </c>
      <c r="I37" s="54">
        <v>47</v>
      </c>
      <c r="J37" s="54">
        <v>42</v>
      </c>
      <c r="K37" s="54">
        <v>40</v>
      </c>
      <c r="L37" s="54"/>
      <c r="M37" s="91">
        <f t="shared" si="5"/>
        <v>0</v>
      </c>
      <c r="N37" s="91">
        <f t="shared" si="6"/>
        <v>0</v>
      </c>
      <c r="O37" s="91">
        <f t="shared" si="7"/>
        <v>0</v>
      </c>
      <c r="P37" s="91" t="e">
        <f t="shared" si="8"/>
        <v>#DIV/0!</v>
      </c>
    </row>
  </sheetData>
  <autoFilter ref="A7:P1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22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33</v>
      </c>
      <c r="B3" s="15"/>
      <c r="C3" s="15"/>
      <c r="D3" s="15"/>
      <c r="E3" s="15"/>
      <c r="F3" s="15"/>
      <c r="G3" s="15" t="str">
        <f>A3</f>
        <v>21. XÃ TUẦN GIÁO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7"/>
      <c r="B7" s="9"/>
      <c r="C7" s="61"/>
      <c r="D7" s="61"/>
      <c r="E7" s="61"/>
      <c r="F7" s="61"/>
      <c r="G7" s="7"/>
      <c r="H7" s="9"/>
      <c r="I7" s="61"/>
      <c r="J7" s="61"/>
      <c r="K7" s="61"/>
      <c r="L7" s="61"/>
      <c r="M7" s="19"/>
      <c r="N7" s="19"/>
      <c r="O7" s="19"/>
      <c r="P7" s="19"/>
    </row>
    <row r="8" spans="1:18" s="47" customFormat="1" ht="16.5">
      <c r="A8" s="7"/>
      <c r="B8" s="62" t="s">
        <v>64</v>
      </c>
      <c r="C8" s="60"/>
      <c r="D8" s="227"/>
      <c r="E8" s="227"/>
      <c r="F8" s="227"/>
      <c r="G8" s="7"/>
      <c r="H8" s="62" t="s">
        <v>64</v>
      </c>
      <c r="I8" s="60"/>
      <c r="J8" s="227"/>
      <c r="K8" s="227"/>
      <c r="L8" s="228"/>
      <c r="M8" s="46"/>
      <c r="N8" s="46"/>
      <c r="O8" s="46"/>
      <c r="P8" s="46"/>
    </row>
    <row r="9" spans="1:18" s="47" customFormat="1" ht="16.5">
      <c r="A9" s="7">
        <v>1</v>
      </c>
      <c r="B9" s="62" t="s">
        <v>65</v>
      </c>
      <c r="C9" s="60"/>
      <c r="D9" s="227"/>
      <c r="E9" s="227"/>
      <c r="F9" s="227"/>
      <c r="G9" s="7">
        <v>1</v>
      </c>
      <c r="H9" s="62" t="s">
        <v>65</v>
      </c>
      <c r="I9" s="60"/>
      <c r="J9" s="227"/>
      <c r="K9" s="227"/>
      <c r="L9" s="227"/>
      <c r="M9" s="46"/>
      <c r="N9" s="46"/>
      <c r="O9" s="46"/>
      <c r="P9" s="46"/>
    </row>
    <row r="10" spans="1:18" s="47" customFormat="1">
      <c r="A10" s="8" t="s">
        <v>12</v>
      </c>
      <c r="B10" s="10" t="s">
        <v>13</v>
      </c>
      <c r="C10" s="11">
        <v>70</v>
      </c>
      <c r="D10" s="57">
        <v>60</v>
      </c>
      <c r="E10" s="57">
        <v>55</v>
      </c>
      <c r="F10" s="57"/>
      <c r="G10" s="8" t="s">
        <v>12</v>
      </c>
      <c r="H10" s="10" t="s">
        <v>168</v>
      </c>
      <c r="I10" s="11">
        <v>70</v>
      </c>
      <c r="J10" s="57">
        <v>60</v>
      </c>
      <c r="K10" s="57">
        <v>55</v>
      </c>
      <c r="L10" s="57"/>
      <c r="M10" s="91">
        <f t="shared" ref="M10:P34" si="0">(I10-C10)/C10*100%</f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8" t="s">
        <v>12</v>
      </c>
      <c r="B11" s="10" t="s">
        <v>169</v>
      </c>
      <c r="C11" s="11">
        <v>62</v>
      </c>
      <c r="D11" s="57">
        <v>58</v>
      </c>
      <c r="E11" s="57">
        <v>55</v>
      </c>
      <c r="F11" s="57"/>
      <c r="G11" s="8" t="s">
        <v>12</v>
      </c>
      <c r="H11" s="10" t="s">
        <v>170</v>
      </c>
      <c r="I11" s="11">
        <v>62</v>
      </c>
      <c r="J11" s="57">
        <v>58</v>
      </c>
      <c r="K11" s="57">
        <v>55</v>
      </c>
      <c r="L11" s="57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">
        <v>2</v>
      </c>
      <c r="B12" s="9" t="s">
        <v>70</v>
      </c>
      <c r="C12" s="229"/>
      <c r="D12" s="230"/>
      <c r="E12" s="230"/>
      <c r="F12" s="230"/>
      <c r="G12" s="7">
        <v>2</v>
      </c>
      <c r="H12" s="9" t="s">
        <v>70</v>
      </c>
      <c r="I12" s="229"/>
      <c r="J12" s="230"/>
      <c r="K12" s="230"/>
      <c r="L12" s="230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8" t="s">
        <v>12</v>
      </c>
      <c r="B13" s="10" t="s">
        <v>13</v>
      </c>
      <c r="C13" s="11">
        <v>60</v>
      </c>
      <c r="D13" s="57">
        <v>55</v>
      </c>
      <c r="E13" s="57">
        <v>50</v>
      </c>
      <c r="F13" s="57"/>
      <c r="G13" s="8" t="s">
        <v>12</v>
      </c>
      <c r="H13" s="10" t="s">
        <v>168</v>
      </c>
      <c r="I13" s="11">
        <v>60</v>
      </c>
      <c r="J13" s="57">
        <v>55</v>
      </c>
      <c r="K13" s="57">
        <v>50</v>
      </c>
      <c r="L13" s="57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8" t="s">
        <v>12</v>
      </c>
      <c r="B14" s="10" t="s">
        <v>169</v>
      </c>
      <c r="C14" s="11">
        <v>55</v>
      </c>
      <c r="D14" s="57">
        <v>52</v>
      </c>
      <c r="E14" s="57">
        <v>50</v>
      </c>
      <c r="F14" s="57"/>
      <c r="G14" s="8" t="s">
        <v>12</v>
      </c>
      <c r="H14" s="10" t="s">
        <v>170</v>
      </c>
      <c r="I14" s="11">
        <v>55</v>
      </c>
      <c r="J14" s="57">
        <v>52</v>
      </c>
      <c r="K14" s="57">
        <v>50</v>
      </c>
      <c r="L14" s="5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">
        <v>3</v>
      </c>
      <c r="B15" s="62" t="s">
        <v>72</v>
      </c>
      <c r="C15" s="231"/>
      <c r="D15" s="231"/>
      <c r="E15" s="231"/>
      <c r="F15" s="231"/>
      <c r="G15" s="7">
        <v>3</v>
      </c>
      <c r="H15" s="62" t="s">
        <v>72</v>
      </c>
      <c r="I15" s="231"/>
      <c r="J15" s="231"/>
      <c r="K15" s="231"/>
      <c r="L15" s="231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8" t="s">
        <v>12</v>
      </c>
      <c r="B16" s="10" t="s">
        <v>13</v>
      </c>
      <c r="C16" s="11">
        <v>50</v>
      </c>
      <c r="D16" s="57">
        <v>46</v>
      </c>
      <c r="E16" s="57">
        <v>42</v>
      </c>
      <c r="F16" s="57"/>
      <c r="G16" s="8" t="s">
        <v>12</v>
      </c>
      <c r="H16" s="10" t="s">
        <v>168</v>
      </c>
      <c r="I16" s="11">
        <v>50</v>
      </c>
      <c r="J16" s="57">
        <v>46</v>
      </c>
      <c r="K16" s="57">
        <v>42</v>
      </c>
      <c r="L16" s="5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8" t="s">
        <v>12</v>
      </c>
      <c r="B17" s="10" t="s">
        <v>169</v>
      </c>
      <c r="C17" s="11">
        <v>48</v>
      </c>
      <c r="D17" s="57">
        <v>46</v>
      </c>
      <c r="E17" s="57">
        <v>42</v>
      </c>
      <c r="F17" s="57"/>
      <c r="G17" s="8" t="s">
        <v>12</v>
      </c>
      <c r="H17" s="10" t="s">
        <v>170</v>
      </c>
      <c r="I17" s="11">
        <v>48</v>
      </c>
      <c r="J17" s="57">
        <v>46</v>
      </c>
      <c r="K17" s="57">
        <v>42</v>
      </c>
      <c r="L17" s="57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">
        <v>4</v>
      </c>
      <c r="B18" s="9" t="s">
        <v>73</v>
      </c>
      <c r="C18" s="229"/>
      <c r="D18" s="230"/>
      <c r="E18" s="230"/>
      <c r="F18" s="230"/>
      <c r="G18" s="7">
        <v>4</v>
      </c>
      <c r="H18" s="9" t="s">
        <v>73</v>
      </c>
      <c r="I18" s="229"/>
      <c r="J18" s="230"/>
      <c r="K18" s="230"/>
      <c r="L18" s="230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8" t="s">
        <v>12</v>
      </c>
      <c r="B19" s="10" t="s">
        <v>13</v>
      </c>
      <c r="C19" s="30">
        <v>40</v>
      </c>
      <c r="D19" s="30">
        <v>38</v>
      </c>
      <c r="E19" s="30">
        <v>35</v>
      </c>
      <c r="F19" s="30"/>
      <c r="G19" s="8" t="s">
        <v>12</v>
      </c>
      <c r="H19" s="10" t="s">
        <v>168</v>
      </c>
      <c r="I19" s="30">
        <v>40</v>
      </c>
      <c r="J19" s="30">
        <v>38</v>
      </c>
      <c r="K19" s="30">
        <v>35</v>
      </c>
      <c r="L19" s="30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8" t="s">
        <v>12</v>
      </c>
      <c r="B20" s="10" t="s">
        <v>169</v>
      </c>
      <c r="C20" s="11">
        <v>40</v>
      </c>
      <c r="D20" s="57">
        <v>38</v>
      </c>
      <c r="E20" s="57">
        <v>35</v>
      </c>
      <c r="F20" s="57"/>
      <c r="G20" s="8" t="s">
        <v>12</v>
      </c>
      <c r="H20" s="10" t="s">
        <v>170</v>
      </c>
      <c r="I20" s="11">
        <v>40</v>
      </c>
      <c r="J20" s="57">
        <v>38</v>
      </c>
      <c r="K20" s="57">
        <v>35</v>
      </c>
      <c r="L20" s="5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"/>
      <c r="B21" s="62" t="s">
        <v>74</v>
      </c>
      <c r="C21" s="60"/>
      <c r="D21" s="227"/>
      <c r="E21" s="227"/>
      <c r="F21" s="227"/>
      <c r="G21" s="7"/>
      <c r="H21" s="62" t="s">
        <v>74</v>
      </c>
      <c r="I21" s="60"/>
      <c r="J21" s="227"/>
      <c r="K21" s="227"/>
      <c r="L21" s="227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8" t="s">
        <v>12</v>
      </c>
      <c r="B22" s="10" t="s">
        <v>13</v>
      </c>
      <c r="C22" s="30">
        <v>60</v>
      </c>
      <c r="D22" s="30">
        <v>58</v>
      </c>
      <c r="E22" s="30">
        <v>55</v>
      </c>
      <c r="F22" s="30"/>
      <c r="G22" s="8" t="s">
        <v>12</v>
      </c>
      <c r="H22" s="10" t="s">
        <v>168</v>
      </c>
      <c r="I22" s="30">
        <v>60</v>
      </c>
      <c r="J22" s="30">
        <v>58</v>
      </c>
      <c r="K22" s="30">
        <v>55</v>
      </c>
      <c r="L22" s="30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8" t="s">
        <v>12</v>
      </c>
      <c r="B23" s="10" t="s">
        <v>169</v>
      </c>
      <c r="C23" s="30">
        <v>60</v>
      </c>
      <c r="D23" s="30">
        <v>58</v>
      </c>
      <c r="E23" s="30">
        <v>55</v>
      </c>
      <c r="F23" s="30"/>
      <c r="G23" s="8" t="s">
        <v>12</v>
      </c>
      <c r="H23" s="10" t="s">
        <v>170</v>
      </c>
      <c r="I23" s="30">
        <v>60</v>
      </c>
      <c r="J23" s="30">
        <v>58</v>
      </c>
      <c r="K23" s="30">
        <v>55</v>
      </c>
      <c r="L23" s="30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"/>
      <c r="B24" s="62" t="s">
        <v>75</v>
      </c>
      <c r="C24" s="229"/>
      <c r="D24" s="230"/>
      <c r="E24" s="230"/>
      <c r="F24" s="230"/>
      <c r="G24" s="7"/>
      <c r="H24" s="62" t="s">
        <v>75</v>
      </c>
      <c r="I24" s="229"/>
      <c r="J24" s="230"/>
      <c r="K24" s="230"/>
      <c r="L24" s="230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8" t="s">
        <v>12</v>
      </c>
      <c r="B25" s="10" t="s">
        <v>76</v>
      </c>
      <c r="C25" s="11"/>
      <c r="D25" s="57"/>
      <c r="E25" s="57"/>
      <c r="F25" s="57"/>
      <c r="G25" s="8" t="s">
        <v>12</v>
      </c>
      <c r="H25" s="10" t="s">
        <v>76</v>
      </c>
      <c r="I25" s="11"/>
      <c r="J25" s="57"/>
      <c r="K25" s="57"/>
      <c r="L25" s="57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>
      <c r="A26" s="8"/>
      <c r="B26" s="10" t="s">
        <v>171</v>
      </c>
      <c r="C26" s="57">
        <v>10</v>
      </c>
      <c r="D26" s="57">
        <v>9</v>
      </c>
      <c r="E26" s="57">
        <v>9</v>
      </c>
      <c r="F26" s="57"/>
      <c r="G26" s="8"/>
      <c r="H26" s="232" t="s">
        <v>172</v>
      </c>
      <c r="I26" s="57">
        <v>10</v>
      </c>
      <c r="J26" s="57">
        <v>9</v>
      </c>
      <c r="K26" s="57">
        <v>9</v>
      </c>
      <c r="L26" s="57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 ht="33">
      <c r="A27" s="8"/>
      <c r="B27" s="232" t="s">
        <v>173</v>
      </c>
      <c r="C27" s="11" t="s">
        <v>157</v>
      </c>
      <c r="D27" s="57">
        <v>7</v>
      </c>
      <c r="E27" s="57">
        <v>7</v>
      </c>
      <c r="F27" s="57"/>
      <c r="G27" s="8"/>
      <c r="H27" s="232" t="s">
        <v>174</v>
      </c>
      <c r="I27" s="11" t="s">
        <v>157</v>
      </c>
      <c r="J27" s="57">
        <v>7</v>
      </c>
      <c r="K27" s="57">
        <v>7</v>
      </c>
      <c r="L27" s="57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8" t="s">
        <v>12</v>
      </c>
      <c r="B28" s="10" t="s">
        <v>79</v>
      </c>
      <c r="C28" s="11">
        <v>9</v>
      </c>
      <c r="D28" s="57">
        <v>7</v>
      </c>
      <c r="E28" s="57">
        <v>7</v>
      </c>
      <c r="F28" s="57"/>
      <c r="G28" s="8" t="s">
        <v>12</v>
      </c>
      <c r="H28" s="10" t="s">
        <v>79</v>
      </c>
      <c r="I28" s="11">
        <v>9</v>
      </c>
      <c r="J28" s="57">
        <v>7</v>
      </c>
      <c r="K28" s="57">
        <v>7</v>
      </c>
      <c r="L28" s="57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7"/>
      <c r="B29" s="9" t="s">
        <v>80</v>
      </c>
      <c r="C29" s="229"/>
      <c r="D29" s="230"/>
      <c r="E29" s="230"/>
      <c r="F29" s="230"/>
      <c r="G29" s="7"/>
      <c r="H29" s="9" t="s">
        <v>80</v>
      </c>
      <c r="I29" s="229"/>
      <c r="J29" s="230"/>
      <c r="K29" s="230"/>
      <c r="L29" s="230"/>
      <c r="M29" s="91" t="e">
        <f t="shared" si="0"/>
        <v>#DIV/0!</v>
      </c>
      <c r="N29" s="91" t="e">
        <f t="shared" si="0"/>
        <v>#DIV/0!</v>
      </c>
      <c r="O29" s="91" t="e">
        <f t="shared" si="0"/>
        <v>#DIV/0!</v>
      </c>
      <c r="P29" s="91" t="e">
        <f t="shared" si="0"/>
        <v>#DIV/0!</v>
      </c>
    </row>
    <row r="30" spans="1:16">
      <c r="A30" s="8" t="s">
        <v>12</v>
      </c>
      <c r="B30" s="10" t="s">
        <v>13</v>
      </c>
      <c r="C30" s="30">
        <v>65</v>
      </c>
      <c r="D30" s="30">
        <v>60</v>
      </c>
      <c r="E30" s="30">
        <v>55</v>
      </c>
      <c r="F30" s="30"/>
      <c r="G30" s="8" t="s">
        <v>12</v>
      </c>
      <c r="H30" s="10" t="s">
        <v>168</v>
      </c>
      <c r="I30" s="30">
        <v>65</v>
      </c>
      <c r="J30" s="30">
        <v>60</v>
      </c>
      <c r="K30" s="30">
        <v>55</v>
      </c>
      <c r="L30" s="30"/>
      <c r="M30" s="91">
        <f t="shared" si="0"/>
        <v>0</v>
      </c>
      <c r="N30" s="91">
        <f t="shared" si="0"/>
        <v>0</v>
      </c>
      <c r="O30" s="91">
        <f t="shared" si="0"/>
        <v>0</v>
      </c>
      <c r="P30" s="91" t="e">
        <f t="shared" si="0"/>
        <v>#DIV/0!</v>
      </c>
    </row>
    <row r="31" spans="1:16" ht="33">
      <c r="A31" s="8" t="s">
        <v>12</v>
      </c>
      <c r="B31" s="10" t="s">
        <v>169</v>
      </c>
      <c r="C31" s="11">
        <v>62</v>
      </c>
      <c r="D31" s="57">
        <v>58</v>
      </c>
      <c r="E31" s="57">
        <v>55</v>
      </c>
      <c r="F31" s="57"/>
      <c r="G31" s="8" t="s">
        <v>12</v>
      </c>
      <c r="H31" s="10" t="s">
        <v>170</v>
      </c>
      <c r="I31" s="11">
        <v>62</v>
      </c>
      <c r="J31" s="57">
        <v>58</v>
      </c>
      <c r="K31" s="57">
        <v>55</v>
      </c>
      <c r="L31" s="57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>
      <c r="A32" s="7"/>
      <c r="B32" s="9" t="s">
        <v>81</v>
      </c>
      <c r="C32" s="229"/>
      <c r="D32" s="230"/>
      <c r="E32" s="230"/>
      <c r="F32" s="230"/>
      <c r="G32" s="7"/>
      <c r="H32" s="9" t="s">
        <v>81</v>
      </c>
      <c r="I32" s="229"/>
      <c r="J32" s="230"/>
      <c r="K32" s="230"/>
      <c r="L32" s="230"/>
      <c r="M32" s="91" t="e">
        <f t="shared" si="0"/>
        <v>#DIV/0!</v>
      </c>
      <c r="N32" s="91" t="e">
        <f t="shared" si="0"/>
        <v>#DIV/0!</v>
      </c>
      <c r="O32" s="91" t="e">
        <f t="shared" si="0"/>
        <v>#DIV/0!</v>
      </c>
      <c r="P32" s="91" t="e">
        <f t="shared" si="0"/>
        <v>#DIV/0!</v>
      </c>
    </row>
    <row r="33" spans="1:16">
      <c r="A33" s="8" t="s">
        <v>12</v>
      </c>
      <c r="B33" s="10" t="s">
        <v>13</v>
      </c>
      <c r="C33" s="11">
        <v>60</v>
      </c>
      <c r="D33" s="57">
        <v>58</v>
      </c>
      <c r="E33" s="57">
        <v>55</v>
      </c>
      <c r="F33" s="57"/>
      <c r="G33" s="8" t="s">
        <v>12</v>
      </c>
      <c r="H33" s="10" t="s">
        <v>168</v>
      </c>
      <c r="I33" s="11">
        <v>60</v>
      </c>
      <c r="J33" s="57">
        <v>58</v>
      </c>
      <c r="K33" s="57">
        <v>55</v>
      </c>
      <c r="L33" s="57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  <row r="34" spans="1:16" ht="33">
      <c r="A34" s="8" t="s">
        <v>12</v>
      </c>
      <c r="B34" s="10" t="s">
        <v>169</v>
      </c>
      <c r="C34" s="11">
        <v>60</v>
      </c>
      <c r="D34" s="57">
        <v>58</v>
      </c>
      <c r="E34" s="57">
        <v>55</v>
      </c>
      <c r="F34" s="57"/>
      <c r="G34" s="8" t="s">
        <v>12</v>
      </c>
      <c r="H34" s="10" t="s">
        <v>170</v>
      </c>
      <c r="I34" s="11">
        <v>60</v>
      </c>
      <c r="J34" s="57">
        <v>58</v>
      </c>
      <c r="K34" s="57">
        <v>55</v>
      </c>
      <c r="L34" s="57"/>
      <c r="M34" s="91">
        <f t="shared" si="0"/>
        <v>0</v>
      </c>
      <c r="N34" s="91">
        <f t="shared" si="0"/>
        <v>0</v>
      </c>
      <c r="O34" s="91">
        <f t="shared" si="0"/>
        <v>0</v>
      </c>
      <c r="P34" s="91" t="e">
        <f t="shared" si="0"/>
        <v>#DIV/0!</v>
      </c>
    </row>
  </sheetData>
  <autoFilter ref="A7:P3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30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34</v>
      </c>
      <c r="B3" s="15"/>
      <c r="C3" s="15"/>
      <c r="D3" s="15"/>
      <c r="E3" s="15"/>
      <c r="F3" s="15"/>
      <c r="G3" s="15" t="str">
        <f>A3</f>
        <v>22. XÃ QUÀI TỞ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 ht="16.5">
      <c r="A8" s="7"/>
      <c r="B8" s="62" t="s">
        <v>64</v>
      </c>
      <c r="C8" s="60"/>
      <c r="D8" s="227"/>
      <c r="E8" s="227"/>
      <c r="F8" s="227"/>
      <c r="G8" s="7"/>
      <c r="H8" s="62" t="s">
        <v>64</v>
      </c>
      <c r="I8" s="60"/>
      <c r="J8" s="227"/>
      <c r="K8" s="227"/>
      <c r="L8" s="228"/>
      <c r="M8" s="46"/>
      <c r="N8" s="46"/>
      <c r="O8" s="46"/>
      <c r="P8" s="46"/>
    </row>
    <row r="9" spans="1:18" s="47" customFormat="1" ht="16.5">
      <c r="A9" s="7">
        <v>1</v>
      </c>
      <c r="B9" s="62" t="s">
        <v>65</v>
      </c>
      <c r="C9" s="60"/>
      <c r="D9" s="227"/>
      <c r="E9" s="227"/>
      <c r="F9" s="227"/>
      <c r="G9" s="7">
        <v>1</v>
      </c>
      <c r="H9" s="62" t="s">
        <v>65</v>
      </c>
      <c r="I9" s="60"/>
      <c r="J9" s="227"/>
      <c r="K9" s="227"/>
      <c r="L9" s="227"/>
      <c r="M9" s="46"/>
      <c r="N9" s="46"/>
      <c r="O9" s="46"/>
      <c r="P9" s="46"/>
    </row>
    <row r="10" spans="1:18" s="47" customFormat="1" ht="33">
      <c r="A10" s="8" t="s">
        <v>12</v>
      </c>
      <c r="B10" s="10" t="s">
        <v>169</v>
      </c>
      <c r="C10" s="11">
        <v>62</v>
      </c>
      <c r="D10" s="57">
        <v>58</v>
      </c>
      <c r="E10" s="57">
        <v>55</v>
      </c>
      <c r="F10" s="57"/>
      <c r="G10" s="8" t="s">
        <v>12</v>
      </c>
      <c r="H10" s="10" t="s">
        <v>175</v>
      </c>
      <c r="I10" s="11">
        <v>62</v>
      </c>
      <c r="J10" s="57">
        <v>58</v>
      </c>
      <c r="K10" s="57">
        <v>55</v>
      </c>
      <c r="L10" s="57"/>
      <c r="M10" s="91">
        <f t="shared" ref="M10:P26" si="0">(I10-C10)/C10*100%</f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8" t="s">
        <v>12</v>
      </c>
      <c r="B11" s="10" t="s">
        <v>165</v>
      </c>
      <c r="C11" s="11">
        <v>55</v>
      </c>
      <c r="D11" s="57">
        <v>52</v>
      </c>
      <c r="E11" s="57">
        <v>50</v>
      </c>
      <c r="F11" s="57"/>
      <c r="G11" s="8" t="s">
        <v>12</v>
      </c>
      <c r="H11" s="10" t="s">
        <v>176</v>
      </c>
      <c r="I11" s="11">
        <v>55</v>
      </c>
      <c r="J11" s="57">
        <v>52</v>
      </c>
      <c r="K11" s="57">
        <v>50</v>
      </c>
      <c r="L11" s="57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">
        <v>2</v>
      </c>
      <c r="B12" s="9" t="s">
        <v>70</v>
      </c>
      <c r="C12" s="229"/>
      <c r="D12" s="230"/>
      <c r="E12" s="230"/>
      <c r="F12" s="230"/>
      <c r="G12" s="7">
        <v>2</v>
      </c>
      <c r="H12" s="9" t="s">
        <v>70</v>
      </c>
      <c r="I12" s="229"/>
      <c r="J12" s="230"/>
      <c r="K12" s="230"/>
      <c r="L12" s="230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3">
      <c r="A13" s="8" t="s">
        <v>12</v>
      </c>
      <c r="B13" s="10" t="s">
        <v>169</v>
      </c>
      <c r="C13" s="11">
        <v>55</v>
      </c>
      <c r="D13" s="57">
        <v>52</v>
      </c>
      <c r="E13" s="57">
        <v>50</v>
      </c>
      <c r="F13" s="57"/>
      <c r="G13" s="8" t="s">
        <v>12</v>
      </c>
      <c r="H13" s="10" t="s">
        <v>175</v>
      </c>
      <c r="I13" s="11">
        <v>55</v>
      </c>
      <c r="J13" s="57">
        <v>52</v>
      </c>
      <c r="K13" s="57">
        <v>50</v>
      </c>
      <c r="L13" s="57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8" t="s">
        <v>12</v>
      </c>
      <c r="B14" s="10" t="s">
        <v>165</v>
      </c>
      <c r="C14" s="11">
        <v>46</v>
      </c>
      <c r="D14" s="57">
        <v>45</v>
      </c>
      <c r="E14" s="57">
        <v>42</v>
      </c>
      <c r="F14" s="57"/>
      <c r="G14" s="8" t="s">
        <v>12</v>
      </c>
      <c r="H14" s="10" t="s">
        <v>176</v>
      </c>
      <c r="I14" s="11">
        <v>46</v>
      </c>
      <c r="J14" s="57">
        <v>45</v>
      </c>
      <c r="K14" s="57">
        <v>42</v>
      </c>
      <c r="L14" s="5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">
        <v>3</v>
      </c>
      <c r="B15" s="62" t="s">
        <v>72</v>
      </c>
      <c r="C15" s="231"/>
      <c r="D15" s="231"/>
      <c r="E15" s="231"/>
      <c r="F15" s="231"/>
      <c r="G15" s="7">
        <v>3</v>
      </c>
      <c r="H15" s="62" t="s">
        <v>72</v>
      </c>
      <c r="I15" s="231"/>
      <c r="J15" s="231"/>
      <c r="K15" s="231"/>
      <c r="L15" s="231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3">
      <c r="A16" s="8" t="s">
        <v>12</v>
      </c>
      <c r="B16" s="10" t="s">
        <v>169</v>
      </c>
      <c r="C16" s="11">
        <v>48</v>
      </c>
      <c r="D16" s="57">
        <v>46</v>
      </c>
      <c r="E16" s="57">
        <v>42</v>
      </c>
      <c r="F16" s="57"/>
      <c r="G16" s="8" t="s">
        <v>12</v>
      </c>
      <c r="H16" s="10" t="s">
        <v>175</v>
      </c>
      <c r="I16" s="11">
        <v>48</v>
      </c>
      <c r="J16" s="57">
        <v>46</v>
      </c>
      <c r="K16" s="57">
        <v>42</v>
      </c>
      <c r="L16" s="5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8" t="s">
        <v>12</v>
      </c>
      <c r="B17" s="10" t="s">
        <v>165</v>
      </c>
      <c r="C17" s="30">
        <v>40</v>
      </c>
      <c r="D17" s="30">
        <v>38</v>
      </c>
      <c r="E17" s="30">
        <v>35</v>
      </c>
      <c r="F17" s="30"/>
      <c r="G17" s="8" t="s">
        <v>12</v>
      </c>
      <c r="H17" s="10" t="s">
        <v>176</v>
      </c>
      <c r="I17" s="30">
        <v>40</v>
      </c>
      <c r="J17" s="30">
        <v>38</v>
      </c>
      <c r="K17" s="30">
        <v>35</v>
      </c>
      <c r="L17" s="30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">
        <v>4</v>
      </c>
      <c r="B18" s="9" t="s">
        <v>73</v>
      </c>
      <c r="C18" s="229"/>
      <c r="D18" s="230"/>
      <c r="E18" s="230"/>
      <c r="F18" s="230"/>
      <c r="G18" s="7">
        <v>4</v>
      </c>
      <c r="H18" s="9" t="s">
        <v>73</v>
      </c>
      <c r="I18" s="229"/>
      <c r="J18" s="230"/>
      <c r="K18" s="230"/>
      <c r="L18" s="230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8" t="s">
        <v>12</v>
      </c>
      <c r="B19" s="10" t="s">
        <v>169</v>
      </c>
      <c r="C19" s="11">
        <v>40</v>
      </c>
      <c r="D19" s="57">
        <v>38</v>
      </c>
      <c r="E19" s="57">
        <v>35</v>
      </c>
      <c r="F19" s="57"/>
      <c r="G19" s="8" t="s">
        <v>12</v>
      </c>
      <c r="H19" s="10" t="s">
        <v>175</v>
      </c>
      <c r="I19" s="11">
        <v>40</v>
      </c>
      <c r="J19" s="57">
        <v>38</v>
      </c>
      <c r="K19" s="57">
        <v>35</v>
      </c>
      <c r="L19" s="57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8" t="s">
        <v>12</v>
      </c>
      <c r="B20" s="10" t="s">
        <v>165</v>
      </c>
      <c r="C20" s="55">
        <v>30</v>
      </c>
      <c r="D20" s="56">
        <v>28</v>
      </c>
      <c r="E20" s="56">
        <v>26</v>
      </c>
      <c r="F20" s="56"/>
      <c r="G20" s="8" t="s">
        <v>12</v>
      </c>
      <c r="H20" s="10" t="s">
        <v>176</v>
      </c>
      <c r="I20" s="55">
        <v>30</v>
      </c>
      <c r="J20" s="56">
        <v>28</v>
      </c>
      <c r="K20" s="56">
        <v>26</v>
      </c>
      <c r="L20" s="56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"/>
      <c r="B21" s="62" t="s">
        <v>74</v>
      </c>
      <c r="C21" s="60"/>
      <c r="D21" s="227"/>
      <c r="E21" s="227"/>
      <c r="F21" s="227"/>
      <c r="G21" s="7"/>
      <c r="H21" s="62" t="s">
        <v>74</v>
      </c>
      <c r="I21" s="60"/>
      <c r="J21" s="227"/>
      <c r="K21" s="227"/>
      <c r="L21" s="227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8" t="s">
        <v>12</v>
      </c>
      <c r="B22" s="10" t="s">
        <v>169</v>
      </c>
      <c r="C22" s="30">
        <v>60</v>
      </c>
      <c r="D22" s="30">
        <v>58</v>
      </c>
      <c r="E22" s="30">
        <v>55</v>
      </c>
      <c r="F22" s="30"/>
      <c r="G22" s="8" t="s">
        <v>12</v>
      </c>
      <c r="H22" s="10" t="s">
        <v>175</v>
      </c>
      <c r="I22" s="30">
        <v>60</v>
      </c>
      <c r="J22" s="30">
        <v>58</v>
      </c>
      <c r="K22" s="30">
        <v>55</v>
      </c>
      <c r="L22" s="30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8" t="s">
        <v>12</v>
      </c>
      <c r="B23" s="10" t="s">
        <v>165</v>
      </c>
      <c r="C23" s="30">
        <v>47</v>
      </c>
      <c r="D23" s="30">
        <v>42</v>
      </c>
      <c r="E23" s="30">
        <v>40</v>
      </c>
      <c r="F23" s="30"/>
      <c r="G23" s="8" t="s">
        <v>12</v>
      </c>
      <c r="H23" s="10" t="s">
        <v>176</v>
      </c>
      <c r="I23" s="30">
        <v>47</v>
      </c>
      <c r="J23" s="30">
        <v>42</v>
      </c>
      <c r="K23" s="30">
        <v>40</v>
      </c>
      <c r="L23" s="30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"/>
      <c r="B24" s="62" t="s">
        <v>75</v>
      </c>
      <c r="C24" s="229"/>
      <c r="D24" s="230"/>
      <c r="E24" s="230"/>
      <c r="F24" s="230"/>
      <c r="G24" s="7"/>
      <c r="H24" s="62" t="s">
        <v>75</v>
      </c>
      <c r="I24" s="229"/>
      <c r="J24" s="230"/>
      <c r="K24" s="230"/>
      <c r="L24" s="230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8" t="s">
        <v>12</v>
      </c>
      <c r="B25" s="10" t="s">
        <v>76</v>
      </c>
      <c r="C25" s="11"/>
      <c r="D25" s="57"/>
      <c r="E25" s="57"/>
      <c r="F25" s="57"/>
      <c r="G25" s="8" t="s">
        <v>12</v>
      </c>
      <c r="H25" s="10" t="s">
        <v>76</v>
      </c>
      <c r="I25" s="11"/>
      <c r="J25" s="57"/>
      <c r="K25" s="57"/>
      <c r="L25" s="57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 ht="33">
      <c r="A26" s="8"/>
      <c r="B26" s="232" t="s">
        <v>173</v>
      </c>
      <c r="C26" s="11" t="s">
        <v>157</v>
      </c>
      <c r="D26" s="57">
        <v>7</v>
      </c>
      <c r="E26" s="57">
        <v>7</v>
      </c>
      <c r="F26" s="57"/>
      <c r="G26" s="8"/>
      <c r="H26" s="232" t="s">
        <v>177</v>
      </c>
      <c r="I26" s="11" t="s">
        <v>157</v>
      </c>
      <c r="J26" s="57">
        <v>7</v>
      </c>
      <c r="K26" s="57">
        <v>7</v>
      </c>
      <c r="L26" s="57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 ht="33">
      <c r="A27" s="8"/>
      <c r="B27" s="232" t="s">
        <v>167</v>
      </c>
      <c r="C27" s="11" t="s">
        <v>157</v>
      </c>
      <c r="D27" s="57">
        <v>7</v>
      </c>
      <c r="E27" s="57">
        <v>7</v>
      </c>
      <c r="F27" s="57"/>
      <c r="G27" s="8"/>
      <c r="H27" s="232" t="s">
        <v>178</v>
      </c>
      <c r="I27" s="11" t="s">
        <v>157</v>
      </c>
      <c r="J27" s="57">
        <v>7</v>
      </c>
      <c r="K27" s="57">
        <v>7</v>
      </c>
      <c r="L27" s="57"/>
      <c r="M27" s="91">
        <f t="shared" ref="M27:M34" si="1">(I27-C27)/C27*100%</f>
        <v>0</v>
      </c>
      <c r="N27" s="91">
        <f t="shared" ref="N27:N34" si="2">(J27-D27)/D27*100%</f>
        <v>0</v>
      </c>
      <c r="O27" s="91">
        <f t="shared" ref="O27:O34" si="3">(K27-E27)/E27*100%</f>
        <v>0</v>
      </c>
      <c r="P27" s="91" t="e">
        <f t="shared" ref="P27:P34" si="4">(L27-F27)/F27*100%</f>
        <v>#DIV/0!</v>
      </c>
    </row>
    <row r="28" spans="1:16">
      <c r="A28" s="8" t="s">
        <v>12</v>
      </c>
      <c r="B28" s="10" t="s">
        <v>79</v>
      </c>
      <c r="C28" s="11">
        <v>9</v>
      </c>
      <c r="D28" s="57">
        <v>7</v>
      </c>
      <c r="E28" s="57">
        <v>7</v>
      </c>
      <c r="F28" s="57"/>
      <c r="G28" s="8" t="s">
        <v>12</v>
      </c>
      <c r="H28" s="10" t="s">
        <v>79</v>
      </c>
      <c r="I28" s="11">
        <v>9</v>
      </c>
      <c r="J28" s="57">
        <v>7</v>
      </c>
      <c r="K28" s="57">
        <v>7</v>
      </c>
      <c r="L28" s="57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7"/>
      <c r="B29" s="9" t="s">
        <v>80</v>
      </c>
      <c r="C29" s="229"/>
      <c r="D29" s="230"/>
      <c r="E29" s="230"/>
      <c r="F29" s="230"/>
      <c r="G29" s="7"/>
      <c r="H29" s="9" t="s">
        <v>80</v>
      </c>
      <c r="I29" s="229"/>
      <c r="J29" s="230"/>
      <c r="K29" s="230"/>
      <c r="L29" s="230"/>
      <c r="M29" s="91" t="e">
        <f t="shared" si="1"/>
        <v>#DIV/0!</v>
      </c>
      <c r="N29" s="91" t="e">
        <f t="shared" si="2"/>
        <v>#DIV/0!</v>
      </c>
      <c r="O29" s="91" t="e">
        <f t="shared" si="3"/>
        <v>#DIV/0!</v>
      </c>
      <c r="P29" s="91" t="e">
        <f t="shared" si="4"/>
        <v>#DIV/0!</v>
      </c>
    </row>
    <row r="30" spans="1:16" ht="33">
      <c r="A30" s="8" t="s">
        <v>12</v>
      </c>
      <c r="B30" s="10" t="s">
        <v>169</v>
      </c>
      <c r="C30" s="11">
        <v>62</v>
      </c>
      <c r="D30" s="57">
        <v>58</v>
      </c>
      <c r="E30" s="57">
        <v>55</v>
      </c>
      <c r="F30" s="57"/>
      <c r="G30" s="8" t="s">
        <v>12</v>
      </c>
      <c r="H30" s="10" t="s">
        <v>175</v>
      </c>
      <c r="I30" s="11">
        <v>62</v>
      </c>
      <c r="J30" s="57">
        <v>58</v>
      </c>
      <c r="K30" s="57">
        <v>55</v>
      </c>
      <c r="L30" s="57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 ht="33">
      <c r="A31" s="8" t="s">
        <v>12</v>
      </c>
      <c r="B31" s="10" t="s">
        <v>165</v>
      </c>
      <c r="C31" s="55">
        <v>55</v>
      </c>
      <c r="D31" s="56">
        <v>52</v>
      </c>
      <c r="E31" s="56">
        <v>48</v>
      </c>
      <c r="F31" s="56"/>
      <c r="G31" s="8" t="s">
        <v>12</v>
      </c>
      <c r="H31" s="10" t="s">
        <v>176</v>
      </c>
      <c r="I31" s="55">
        <v>55</v>
      </c>
      <c r="J31" s="56">
        <v>52</v>
      </c>
      <c r="K31" s="56">
        <v>48</v>
      </c>
      <c r="L31" s="56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7"/>
      <c r="B32" s="9" t="s">
        <v>81</v>
      </c>
      <c r="C32" s="229"/>
      <c r="D32" s="230"/>
      <c r="E32" s="230"/>
      <c r="F32" s="230"/>
      <c r="G32" s="7"/>
      <c r="H32" s="9" t="s">
        <v>81</v>
      </c>
      <c r="I32" s="229"/>
      <c r="J32" s="230"/>
      <c r="K32" s="230"/>
      <c r="L32" s="230"/>
      <c r="M32" s="91" t="e">
        <f t="shared" si="1"/>
        <v>#DIV/0!</v>
      </c>
      <c r="N32" s="91" t="e">
        <f t="shared" si="2"/>
        <v>#DIV/0!</v>
      </c>
      <c r="O32" s="91" t="e">
        <f t="shared" si="3"/>
        <v>#DIV/0!</v>
      </c>
      <c r="P32" s="91" t="e">
        <f t="shared" si="4"/>
        <v>#DIV/0!</v>
      </c>
    </row>
    <row r="33" spans="1:16" ht="33">
      <c r="A33" s="8" t="s">
        <v>12</v>
      </c>
      <c r="B33" s="10" t="s">
        <v>169</v>
      </c>
      <c r="C33" s="11">
        <v>60</v>
      </c>
      <c r="D33" s="57">
        <v>58</v>
      </c>
      <c r="E33" s="57">
        <v>55</v>
      </c>
      <c r="F33" s="57"/>
      <c r="G33" s="8" t="s">
        <v>12</v>
      </c>
      <c r="H33" s="10" t="s">
        <v>175</v>
      </c>
      <c r="I33" s="11">
        <v>60</v>
      </c>
      <c r="J33" s="57">
        <v>58</v>
      </c>
      <c r="K33" s="57">
        <v>55</v>
      </c>
      <c r="L33" s="57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 ht="33">
      <c r="A34" s="8" t="s">
        <v>12</v>
      </c>
      <c r="B34" s="10" t="s">
        <v>165</v>
      </c>
      <c r="C34" s="11">
        <v>47</v>
      </c>
      <c r="D34" s="57">
        <v>42</v>
      </c>
      <c r="E34" s="57">
        <v>40</v>
      </c>
      <c r="F34" s="57"/>
      <c r="G34" s="8" t="s">
        <v>12</v>
      </c>
      <c r="H34" s="10" t="s">
        <v>176</v>
      </c>
      <c r="I34" s="11">
        <v>47</v>
      </c>
      <c r="J34" s="57">
        <v>42</v>
      </c>
      <c r="K34" s="57">
        <v>40</v>
      </c>
      <c r="L34" s="57"/>
      <c r="M34" s="91">
        <f t="shared" si="1"/>
        <v>0</v>
      </c>
      <c r="N34" s="91">
        <f t="shared" si="2"/>
        <v>0</v>
      </c>
      <c r="O34" s="91">
        <f t="shared" si="3"/>
        <v>0</v>
      </c>
      <c r="P34" s="91" t="e">
        <f t="shared" si="4"/>
        <v>#DIV/0!</v>
      </c>
    </row>
  </sheetData>
  <autoFilter ref="A7:P26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30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35</v>
      </c>
      <c r="B3" s="15"/>
      <c r="C3" s="15"/>
      <c r="D3" s="15"/>
      <c r="E3" s="15"/>
      <c r="F3" s="15"/>
      <c r="G3" s="15" t="str">
        <f>A3</f>
        <v>23. XÃ MƯỜNG MÙN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7"/>
      <c r="B8" s="62" t="s">
        <v>64</v>
      </c>
      <c r="C8" s="230"/>
      <c r="D8" s="233"/>
      <c r="E8" s="233"/>
      <c r="F8" s="233"/>
      <c r="G8" s="7"/>
      <c r="H8" s="62" t="s">
        <v>64</v>
      </c>
      <c r="I8" s="230"/>
      <c r="J8" s="233"/>
      <c r="K8" s="233"/>
      <c r="L8" s="234"/>
      <c r="M8" s="91" t="e">
        <f t="shared" ref="M8:P25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7">
        <v>1</v>
      </c>
      <c r="B9" s="62" t="s">
        <v>65</v>
      </c>
      <c r="C9" s="230"/>
      <c r="D9" s="233"/>
      <c r="E9" s="233"/>
      <c r="F9" s="233"/>
      <c r="G9" s="7">
        <v>1</v>
      </c>
      <c r="H9" s="62" t="s">
        <v>65</v>
      </c>
      <c r="I9" s="230"/>
      <c r="J9" s="233"/>
      <c r="K9" s="233"/>
      <c r="L9" s="233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8" t="s">
        <v>12</v>
      </c>
      <c r="B10" s="10" t="s">
        <v>149</v>
      </c>
      <c r="C10" s="11">
        <v>58</v>
      </c>
      <c r="D10" s="57">
        <v>55</v>
      </c>
      <c r="E10" s="57">
        <v>50</v>
      </c>
      <c r="F10" s="57"/>
      <c r="G10" s="8" t="s">
        <v>12</v>
      </c>
      <c r="H10" s="10" t="s">
        <v>179</v>
      </c>
      <c r="I10" s="11">
        <v>58</v>
      </c>
      <c r="J10" s="57">
        <v>55</v>
      </c>
      <c r="K10" s="57">
        <v>50</v>
      </c>
      <c r="L10" s="57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8" t="s">
        <v>12</v>
      </c>
      <c r="B11" s="10" t="s">
        <v>165</v>
      </c>
      <c r="C11" s="11">
        <v>55</v>
      </c>
      <c r="D11" s="57">
        <v>52</v>
      </c>
      <c r="E11" s="57">
        <v>50</v>
      </c>
      <c r="F11" s="57"/>
      <c r="G11" s="8" t="s">
        <v>12</v>
      </c>
      <c r="H11" s="10" t="s">
        <v>180</v>
      </c>
      <c r="I11" s="11">
        <v>55</v>
      </c>
      <c r="J11" s="57">
        <v>52</v>
      </c>
      <c r="K11" s="57">
        <v>50</v>
      </c>
      <c r="L11" s="57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">
        <v>2</v>
      </c>
      <c r="B12" s="9" t="s">
        <v>70</v>
      </c>
      <c r="C12" s="229"/>
      <c r="D12" s="230"/>
      <c r="E12" s="230"/>
      <c r="F12" s="230"/>
      <c r="G12" s="7">
        <v>2</v>
      </c>
      <c r="H12" s="9" t="s">
        <v>70</v>
      </c>
      <c r="I12" s="229"/>
      <c r="J12" s="230"/>
      <c r="K12" s="230"/>
      <c r="L12" s="230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3">
      <c r="A13" s="8" t="s">
        <v>12</v>
      </c>
      <c r="B13" s="10" t="s">
        <v>149</v>
      </c>
      <c r="C13" s="11">
        <v>50</v>
      </c>
      <c r="D13" s="57">
        <v>46</v>
      </c>
      <c r="E13" s="57">
        <v>42</v>
      </c>
      <c r="F13" s="57"/>
      <c r="G13" s="8" t="s">
        <v>12</v>
      </c>
      <c r="H13" s="10" t="s">
        <v>179</v>
      </c>
      <c r="I13" s="11">
        <v>50</v>
      </c>
      <c r="J13" s="57">
        <v>46</v>
      </c>
      <c r="K13" s="57">
        <v>42</v>
      </c>
      <c r="L13" s="57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8" t="s">
        <v>12</v>
      </c>
      <c r="B14" s="10" t="s">
        <v>165</v>
      </c>
      <c r="C14" s="11">
        <v>46</v>
      </c>
      <c r="D14" s="57">
        <v>45</v>
      </c>
      <c r="E14" s="57">
        <v>42</v>
      </c>
      <c r="F14" s="57"/>
      <c r="G14" s="8" t="s">
        <v>12</v>
      </c>
      <c r="H14" s="10" t="s">
        <v>180</v>
      </c>
      <c r="I14" s="11">
        <v>46</v>
      </c>
      <c r="J14" s="57">
        <v>45</v>
      </c>
      <c r="K14" s="57">
        <v>42</v>
      </c>
      <c r="L14" s="5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">
        <v>3</v>
      </c>
      <c r="B15" s="62" t="s">
        <v>72</v>
      </c>
      <c r="C15" s="235"/>
      <c r="D15" s="235"/>
      <c r="E15" s="235"/>
      <c r="F15" s="235"/>
      <c r="G15" s="7">
        <v>3</v>
      </c>
      <c r="H15" s="62" t="s">
        <v>72</v>
      </c>
      <c r="I15" s="235"/>
      <c r="J15" s="235"/>
      <c r="K15" s="235"/>
      <c r="L15" s="23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3">
      <c r="A16" s="8" t="s">
        <v>12</v>
      </c>
      <c r="B16" s="10" t="s">
        <v>149</v>
      </c>
      <c r="C16" s="11">
        <v>42</v>
      </c>
      <c r="D16" s="57">
        <v>38</v>
      </c>
      <c r="E16" s="57">
        <v>35</v>
      </c>
      <c r="F16" s="57"/>
      <c r="G16" s="8" t="s">
        <v>12</v>
      </c>
      <c r="H16" s="10" t="s">
        <v>179</v>
      </c>
      <c r="I16" s="11">
        <v>42</v>
      </c>
      <c r="J16" s="57">
        <v>38</v>
      </c>
      <c r="K16" s="57">
        <v>35</v>
      </c>
      <c r="L16" s="5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8" t="s">
        <v>12</v>
      </c>
      <c r="B17" s="10" t="s">
        <v>165</v>
      </c>
      <c r="C17" s="30">
        <v>40</v>
      </c>
      <c r="D17" s="30">
        <v>38</v>
      </c>
      <c r="E17" s="30">
        <v>35</v>
      </c>
      <c r="F17" s="30"/>
      <c r="G17" s="8" t="s">
        <v>12</v>
      </c>
      <c r="H17" s="10" t="s">
        <v>180</v>
      </c>
      <c r="I17" s="30">
        <v>40</v>
      </c>
      <c r="J17" s="30">
        <v>38</v>
      </c>
      <c r="K17" s="30">
        <v>35</v>
      </c>
      <c r="L17" s="30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">
        <v>4</v>
      </c>
      <c r="B18" s="9" t="s">
        <v>73</v>
      </c>
      <c r="C18" s="229"/>
      <c r="D18" s="230"/>
      <c r="E18" s="230"/>
      <c r="F18" s="230"/>
      <c r="G18" s="7">
        <v>4</v>
      </c>
      <c r="H18" s="9" t="s">
        <v>73</v>
      </c>
      <c r="I18" s="229"/>
      <c r="J18" s="230"/>
      <c r="K18" s="230"/>
      <c r="L18" s="230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8" t="s">
        <v>12</v>
      </c>
      <c r="B19" s="10" t="s">
        <v>149</v>
      </c>
      <c r="C19" s="11">
        <v>35</v>
      </c>
      <c r="D19" s="57">
        <v>30</v>
      </c>
      <c r="E19" s="57">
        <v>27</v>
      </c>
      <c r="F19" s="57"/>
      <c r="G19" s="8" t="s">
        <v>12</v>
      </c>
      <c r="H19" s="10" t="s">
        <v>179</v>
      </c>
      <c r="I19" s="11">
        <v>35</v>
      </c>
      <c r="J19" s="57">
        <v>30</v>
      </c>
      <c r="K19" s="57">
        <v>27</v>
      </c>
      <c r="L19" s="57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8" t="s">
        <v>12</v>
      </c>
      <c r="B20" s="10" t="s">
        <v>165</v>
      </c>
      <c r="C20" s="57">
        <v>30</v>
      </c>
      <c r="D20" s="77">
        <v>28</v>
      </c>
      <c r="E20" s="77">
        <v>26</v>
      </c>
      <c r="F20" s="77"/>
      <c r="G20" s="8" t="s">
        <v>12</v>
      </c>
      <c r="H20" s="10" t="s">
        <v>180</v>
      </c>
      <c r="I20" s="57">
        <v>30</v>
      </c>
      <c r="J20" s="77">
        <v>28</v>
      </c>
      <c r="K20" s="77">
        <v>26</v>
      </c>
      <c r="L20" s="7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"/>
      <c r="B21" s="62" t="s">
        <v>74</v>
      </c>
      <c r="C21" s="230"/>
      <c r="D21" s="233"/>
      <c r="E21" s="233"/>
      <c r="F21" s="233"/>
      <c r="G21" s="7"/>
      <c r="H21" s="62" t="s">
        <v>74</v>
      </c>
      <c r="I21" s="230"/>
      <c r="J21" s="233"/>
      <c r="K21" s="233"/>
      <c r="L21" s="233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8"/>
      <c r="B22" s="10" t="s">
        <v>149</v>
      </c>
      <c r="C22" s="11">
        <v>50</v>
      </c>
      <c r="D22" s="57">
        <v>45</v>
      </c>
      <c r="E22" s="57">
        <v>40</v>
      </c>
      <c r="F22" s="57"/>
      <c r="G22" s="8"/>
      <c r="H22" s="10" t="s">
        <v>179</v>
      </c>
      <c r="I22" s="11">
        <v>50</v>
      </c>
      <c r="J22" s="57">
        <v>45</v>
      </c>
      <c r="K22" s="57">
        <v>40</v>
      </c>
      <c r="L22" s="5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8" t="s">
        <v>12</v>
      </c>
      <c r="B23" s="10" t="s">
        <v>165</v>
      </c>
      <c r="C23" s="30">
        <v>47</v>
      </c>
      <c r="D23" s="30">
        <v>42</v>
      </c>
      <c r="E23" s="30">
        <v>40</v>
      </c>
      <c r="F23" s="30"/>
      <c r="G23" s="8" t="s">
        <v>12</v>
      </c>
      <c r="H23" s="10" t="s">
        <v>180</v>
      </c>
      <c r="I23" s="30">
        <v>47</v>
      </c>
      <c r="J23" s="30">
        <v>42</v>
      </c>
      <c r="K23" s="30">
        <v>40</v>
      </c>
      <c r="L23" s="30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"/>
      <c r="B24" s="62" t="s">
        <v>75</v>
      </c>
      <c r="C24" s="229"/>
      <c r="D24" s="230"/>
      <c r="E24" s="230"/>
      <c r="F24" s="230"/>
      <c r="G24" s="7"/>
      <c r="H24" s="62" t="s">
        <v>75</v>
      </c>
      <c r="I24" s="229"/>
      <c r="J24" s="230"/>
      <c r="K24" s="230"/>
      <c r="L24" s="230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8" t="s">
        <v>12</v>
      </c>
      <c r="B25" s="10" t="s">
        <v>76</v>
      </c>
      <c r="C25" s="11"/>
      <c r="D25" s="57"/>
      <c r="E25" s="57"/>
      <c r="F25" s="57"/>
      <c r="G25" s="8" t="s">
        <v>12</v>
      </c>
      <c r="H25" s="10" t="s">
        <v>76</v>
      </c>
      <c r="I25" s="11"/>
      <c r="J25" s="57"/>
      <c r="K25" s="57"/>
      <c r="L25" s="57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 ht="33">
      <c r="A26" s="8"/>
      <c r="B26" s="236" t="s">
        <v>156</v>
      </c>
      <c r="C26" s="57">
        <v>9</v>
      </c>
      <c r="D26" s="77">
        <v>7</v>
      </c>
      <c r="E26" s="77">
        <v>7</v>
      </c>
      <c r="F26" s="77"/>
      <c r="G26" s="8"/>
      <c r="H26" s="236" t="s">
        <v>181</v>
      </c>
      <c r="I26" s="57">
        <v>9</v>
      </c>
      <c r="J26" s="77">
        <v>7</v>
      </c>
      <c r="K26" s="77">
        <v>7</v>
      </c>
      <c r="L26" s="77"/>
      <c r="M26" s="91">
        <f t="shared" ref="M26:M34" si="1">(I26-C26)/C26*100%</f>
        <v>0</v>
      </c>
      <c r="N26" s="91">
        <f t="shared" ref="N26:N34" si="2">(J26-D26)/D26*100%</f>
        <v>0</v>
      </c>
      <c r="O26" s="91">
        <f t="shared" ref="O26:O34" si="3">(K26-E26)/E26*100%</f>
        <v>0</v>
      </c>
      <c r="P26" s="91" t="e">
        <f t="shared" ref="P26:P34" si="4">(L26-F26)/F26*100%</f>
        <v>#DIV/0!</v>
      </c>
    </row>
    <row r="27" spans="1:16" ht="33">
      <c r="A27" s="8"/>
      <c r="B27" s="232" t="s">
        <v>167</v>
      </c>
      <c r="C27" s="11">
        <v>9</v>
      </c>
      <c r="D27" s="57">
        <v>7</v>
      </c>
      <c r="E27" s="57">
        <v>7</v>
      </c>
      <c r="F27" s="57"/>
      <c r="G27" s="8"/>
      <c r="H27" s="232" t="s">
        <v>182</v>
      </c>
      <c r="I27" s="11">
        <v>9</v>
      </c>
      <c r="J27" s="57">
        <v>7</v>
      </c>
      <c r="K27" s="57">
        <v>7</v>
      </c>
      <c r="L27" s="57"/>
      <c r="M27" s="91">
        <f t="shared" si="1"/>
        <v>0</v>
      </c>
      <c r="N27" s="91">
        <f t="shared" si="2"/>
        <v>0</v>
      </c>
      <c r="O27" s="91">
        <f t="shared" si="3"/>
        <v>0</v>
      </c>
      <c r="P27" s="91" t="e">
        <f t="shared" si="4"/>
        <v>#DIV/0!</v>
      </c>
    </row>
    <row r="28" spans="1:16">
      <c r="A28" s="8" t="s">
        <v>12</v>
      </c>
      <c r="B28" s="10" t="s">
        <v>79</v>
      </c>
      <c r="C28" s="11">
        <v>9</v>
      </c>
      <c r="D28" s="57">
        <v>7</v>
      </c>
      <c r="E28" s="57">
        <v>7</v>
      </c>
      <c r="F28" s="57"/>
      <c r="G28" s="8" t="s">
        <v>12</v>
      </c>
      <c r="H28" s="10" t="s">
        <v>79</v>
      </c>
      <c r="I28" s="11">
        <v>9</v>
      </c>
      <c r="J28" s="57">
        <v>7</v>
      </c>
      <c r="K28" s="57">
        <v>7</v>
      </c>
      <c r="L28" s="57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7"/>
      <c r="B29" s="9" t="s">
        <v>80</v>
      </c>
      <c r="C29" s="229"/>
      <c r="D29" s="230"/>
      <c r="E29" s="230"/>
      <c r="F29" s="230"/>
      <c r="G29" s="7"/>
      <c r="H29" s="9" t="s">
        <v>80</v>
      </c>
      <c r="I29" s="229"/>
      <c r="J29" s="230"/>
      <c r="K29" s="230"/>
      <c r="L29" s="230"/>
      <c r="M29" s="91" t="e">
        <f t="shared" si="1"/>
        <v>#DIV/0!</v>
      </c>
      <c r="N29" s="91" t="e">
        <f t="shared" si="2"/>
        <v>#DIV/0!</v>
      </c>
      <c r="O29" s="91" t="e">
        <f t="shared" si="3"/>
        <v>#DIV/0!</v>
      </c>
      <c r="P29" s="91" t="e">
        <f t="shared" si="4"/>
        <v>#DIV/0!</v>
      </c>
    </row>
    <row r="30" spans="1:16" ht="33">
      <c r="A30" s="8" t="s">
        <v>12</v>
      </c>
      <c r="B30" s="10" t="s">
        <v>149</v>
      </c>
      <c r="C30" s="11">
        <v>58</v>
      </c>
      <c r="D30" s="11">
        <v>55</v>
      </c>
      <c r="E30" s="57">
        <v>50</v>
      </c>
      <c r="F30" s="57"/>
      <c r="G30" s="8" t="s">
        <v>12</v>
      </c>
      <c r="H30" s="10" t="s">
        <v>179</v>
      </c>
      <c r="I30" s="11">
        <v>58</v>
      </c>
      <c r="J30" s="11">
        <v>55</v>
      </c>
      <c r="K30" s="57">
        <v>50</v>
      </c>
      <c r="L30" s="57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 ht="33">
      <c r="A31" s="8" t="s">
        <v>12</v>
      </c>
      <c r="B31" s="10" t="s">
        <v>165</v>
      </c>
      <c r="C31" s="57">
        <v>55</v>
      </c>
      <c r="D31" s="77">
        <v>52</v>
      </c>
      <c r="E31" s="77">
        <v>48</v>
      </c>
      <c r="F31" s="77"/>
      <c r="G31" s="8" t="s">
        <v>12</v>
      </c>
      <c r="H31" s="10" t="s">
        <v>180</v>
      </c>
      <c r="I31" s="57">
        <v>55</v>
      </c>
      <c r="J31" s="77">
        <v>52</v>
      </c>
      <c r="K31" s="77">
        <v>48</v>
      </c>
      <c r="L31" s="77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7"/>
      <c r="B32" s="9" t="s">
        <v>81</v>
      </c>
      <c r="C32" s="229"/>
      <c r="D32" s="230"/>
      <c r="E32" s="230"/>
      <c r="F32" s="230"/>
      <c r="G32" s="7"/>
      <c r="H32" s="9" t="s">
        <v>81</v>
      </c>
      <c r="I32" s="229"/>
      <c r="J32" s="230"/>
      <c r="K32" s="230"/>
      <c r="L32" s="230"/>
      <c r="M32" s="91" t="e">
        <f t="shared" si="1"/>
        <v>#DIV/0!</v>
      </c>
      <c r="N32" s="91" t="e">
        <f t="shared" si="2"/>
        <v>#DIV/0!</v>
      </c>
      <c r="O32" s="91" t="e">
        <f t="shared" si="3"/>
        <v>#DIV/0!</v>
      </c>
      <c r="P32" s="91" t="e">
        <f t="shared" si="4"/>
        <v>#DIV/0!</v>
      </c>
    </row>
    <row r="33" spans="1:16" ht="33">
      <c r="A33" s="8" t="s">
        <v>12</v>
      </c>
      <c r="B33" s="10" t="s">
        <v>149</v>
      </c>
      <c r="C33" s="57">
        <v>50</v>
      </c>
      <c r="D33" s="77">
        <v>45</v>
      </c>
      <c r="E33" s="77">
        <v>40</v>
      </c>
      <c r="F33" s="77"/>
      <c r="G33" s="8" t="s">
        <v>12</v>
      </c>
      <c r="H33" s="10" t="s">
        <v>179</v>
      </c>
      <c r="I33" s="57">
        <v>50</v>
      </c>
      <c r="J33" s="77">
        <v>45</v>
      </c>
      <c r="K33" s="77">
        <v>40</v>
      </c>
      <c r="L33" s="77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 ht="33">
      <c r="A34" s="8" t="s">
        <v>12</v>
      </c>
      <c r="B34" s="10" t="s">
        <v>165</v>
      </c>
      <c r="C34" s="11">
        <v>47</v>
      </c>
      <c r="D34" s="57">
        <v>42</v>
      </c>
      <c r="E34" s="57">
        <v>40</v>
      </c>
      <c r="F34" s="57"/>
      <c r="G34" s="8" t="s">
        <v>12</v>
      </c>
      <c r="H34" s="10" t="s">
        <v>180</v>
      </c>
      <c r="I34" s="11">
        <v>47</v>
      </c>
      <c r="J34" s="57">
        <v>42</v>
      </c>
      <c r="K34" s="57">
        <v>40</v>
      </c>
      <c r="L34" s="57"/>
      <c r="M34" s="91">
        <f t="shared" si="1"/>
        <v>0</v>
      </c>
      <c r="N34" s="91">
        <f t="shared" si="2"/>
        <v>0</v>
      </c>
      <c r="O34" s="91">
        <f t="shared" si="3"/>
        <v>0</v>
      </c>
      <c r="P34" s="91" t="e">
        <f t="shared" si="4"/>
        <v>#DIV/0!</v>
      </c>
    </row>
  </sheetData>
  <autoFilter ref="A7:P25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30" activePane="bottomLeft" state="frozen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36</v>
      </c>
      <c r="B3" s="15"/>
      <c r="C3" s="15"/>
      <c r="D3" s="15"/>
      <c r="E3" s="15"/>
      <c r="F3" s="15"/>
      <c r="G3" s="15" t="str">
        <f>A3</f>
        <v>25. XÃ PÚ NHUNG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 ht="16.5">
      <c r="A8" s="237"/>
      <c r="B8" s="67" t="s">
        <v>64</v>
      </c>
      <c r="C8" s="238"/>
      <c r="D8" s="239"/>
      <c r="E8" s="239"/>
      <c r="F8" s="239"/>
      <c r="G8" s="237"/>
      <c r="H8" s="67" t="s">
        <v>64</v>
      </c>
      <c r="I8" s="238"/>
      <c r="J8" s="239"/>
      <c r="K8" s="239"/>
      <c r="L8" s="240"/>
      <c r="M8" s="46"/>
      <c r="N8" s="46"/>
      <c r="O8" s="46"/>
      <c r="P8" s="46"/>
    </row>
    <row r="9" spans="1:18" s="47" customFormat="1">
      <c r="A9" s="237">
        <v>1</v>
      </c>
      <c r="B9" s="67" t="s">
        <v>65</v>
      </c>
      <c r="C9" s="238"/>
      <c r="D9" s="239"/>
      <c r="E9" s="239"/>
      <c r="F9" s="239"/>
      <c r="G9" s="237">
        <v>1</v>
      </c>
      <c r="H9" s="67" t="s">
        <v>65</v>
      </c>
      <c r="I9" s="238"/>
      <c r="J9" s="239"/>
      <c r="K9" s="239"/>
      <c r="L9" s="240"/>
      <c r="M9" s="91" t="e">
        <f t="shared" ref="M9:P22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241" t="s">
        <v>12</v>
      </c>
      <c r="B10" s="242" t="s">
        <v>149</v>
      </c>
      <c r="C10" s="243">
        <v>58</v>
      </c>
      <c r="D10" s="244">
        <v>55</v>
      </c>
      <c r="E10" s="244">
        <v>50</v>
      </c>
      <c r="F10" s="244"/>
      <c r="G10" s="241" t="s">
        <v>12</v>
      </c>
      <c r="H10" s="242" t="s">
        <v>183</v>
      </c>
      <c r="I10" s="243">
        <v>58</v>
      </c>
      <c r="J10" s="244">
        <v>55</v>
      </c>
      <c r="K10" s="244">
        <v>50</v>
      </c>
      <c r="L10" s="24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241" t="s">
        <v>12</v>
      </c>
      <c r="B11" s="68" t="s">
        <v>165</v>
      </c>
      <c r="C11" s="243">
        <v>55</v>
      </c>
      <c r="D11" s="244">
        <v>52</v>
      </c>
      <c r="E11" s="244">
        <v>50</v>
      </c>
      <c r="F11" s="244"/>
      <c r="G11" s="241" t="s">
        <v>12</v>
      </c>
      <c r="H11" s="68" t="s">
        <v>184</v>
      </c>
      <c r="I11" s="243">
        <v>55</v>
      </c>
      <c r="J11" s="244">
        <v>52</v>
      </c>
      <c r="K11" s="244">
        <v>50</v>
      </c>
      <c r="L11" s="245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237">
        <v>2</v>
      </c>
      <c r="B12" s="69" t="s">
        <v>70</v>
      </c>
      <c r="C12" s="246"/>
      <c r="D12" s="247"/>
      <c r="E12" s="247"/>
      <c r="F12" s="247"/>
      <c r="G12" s="237">
        <v>2</v>
      </c>
      <c r="H12" s="69" t="s">
        <v>70</v>
      </c>
      <c r="I12" s="246"/>
      <c r="J12" s="247"/>
      <c r="K12" s="247"/>
      <c r="L12" s="248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3">
      <c r="A13" s="241" t="s">
        <v>12</v>
      </c>
      <c r="B13" s="242" t="s">
        <v>149</v>
      </c>
      <c r="C13" s="243">
        <v>50</v>
      </c>
      <c r="D13" s="244">
        <v>46</v>
      </c>
      <c r="E13" s="244">
        <v>42</v>
      </c>
      <c r="F13" s="244"/>
      <c r="G13" s="241" t="s">
        <v>12</v>
      </c>
      <c r="H13" s="242" t="s">
        <v>183</v>
      </c>
      <c r="I13" s="243">
        <v>50</v>
      </c>
      <c r="J13" s="244">
        <v>46</v>
      </c>
      <c r="K13" s="244">
        <v>42</v>
      </c>
      <c r="L13" s="245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241" t="s">
        <v>12</v>
      </c>
      <c r="B14" s="68" t="s">
        <v>165</v>
      </c>
      <c r="C14" s="243">
        <v>46</v>
      </c>
      <c r="D14" s="244">
        <v>45</v>
      </c>
      <c r="E14" s="244">
        <v>42</v>
      </c>
      <c r="F14" s="244"/>
      <c r="G14" s="241" t="s">
        <v>12</v>
      </c>
      <c r="H14" s="68" t="s">
        <v>184</v>
      </c>
      <c r="I14" s="243">
        <v>46</v>
      </c>
      <c r="J14" s="244">
        <v>45</v>
      </c>
      <c r="K14" s="244">
        <v>42</v>
      </c>
      <c r="L14" s="24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237">
        <v>3</v>
      </c>
      <c r="B15" s="67" t="s">
        <v>72</v>
      </c>
      <c r="C15" s="249"/>
      <c r="D15" s="249"/>
      <c r="E15" s="249"/>
      <c r="F15" s="249"/>
      <c r="G15" s="237">
        <v>3</v>
      </c>
      <c r="H15" s="67" t="s">
        <v>72</v>
      </c>
      <c r="I15" s="249"/>
      <c r="J15" s="249"/>
      <c r="K15" s="249"/>
      <c r="L15" s="250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3">
      <c r="A16" s="241" t="s">
        <v>12</v>
      </c>
      <c r="B16" s="242" t="s">
        <v>149</v>
      </c>
      <c r="C16" s="243">
        <v>42</v>
      </c>
      <c r="D16" s="244">
        <v>38</v>
      </c>
      <c r="E16" s="244">
        <v>35</v>
      </c>
      <c r="F16" s="244"/>
      <c r="G16" s="241" t="s">
        <v>12</v>
      </c>
      <c r="H16" s="242" t="s">
        <v>183</v>
      </c>
      <c r="I16" s="243">
        <v>42</v>
      </c>
      <c r="J16" s="244">
        <v>38</v>
      </c>
      <c r="K16" s="244">
        <v>35</v>
      </c>
      <c r="L16" s="24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241" t="s">
        <v>12</v>
      </c>
      <c r="B17" s="68" t="s">
        <v>165</v>
      </c>
      <c r="C17" s="45">
        <v>40</v>
      </c>
      <c r="D17" s="45">
        <v>38</v>
      </c>
      <c r="E17" s="45">
        <v>35</v>
      </c>
      <c r="F17" s="45"/>
      <c r="G17" s="241" t="s">
        <v>12</v>
      </c>
      <c r="H17" s="68" t="s">
        <v>184</v>
      </c>
      <c r="I17" s="45">
        <v>40</v>
      </c>
      <c r="J17" s="45">
        <v>38</v>
      </c>
      <c r="K17" s="45">
        <v>35</v>
      </c>
      <c r="L17" s="251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237">
        <v>4</v>
      </c>
      <c r="B18" s="69" t="s">
        <v>73</v>
      </c>
      <c r="C18" s="246"/>
      <c r="D18" s="247"/>
      <c r="E18" s="247"/>
      <c r="F18" s="247"/>
      <c r="G18" s="237">
        <v>4</v>
      </c>
      <c r="H18" s="69" t="s">
        <v>73</v>
      </c>
      <c r="I18" s="246"/>
      <c r="J18" s="247"/>
      <c r="K18" s="247"/>
      <c r="L18" s="248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241" t="s">
        <v>12</v>
      </c>
      <c r="B19" s="242" t="s">
        <v>149</v>
      </c>
      <c r="C19" s="243">
        <v>35</v>
      </c>
      <c r="D19" s="244">
        <v>30</v>
      </c>
      <c r="E19" s="244">
        <v>27</v>
      </c>
      <c r="F19" s="244"/>
      <c r="G19" s="241" t="s">
        <v>12</v>
      </c>
      <c r="H19" s="242" t="s">
        <v>183</v>
      </c>
      <c r="I19" s="243">
        <v>35</v>
      </c>
      <c r="J19" s="244">
        <v>30</v>
      </c>
      <c r="K19" s="244">
        <v>27</v>
      </c>
      <c r="L19" s="245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241" t="s">
        <v>12</v>
      </c>
      <c r="B20" s="68" t="s">
        <v>165</v>
      </c>
      <c r="C20" s="252">
        <v>30</v>
      </c>
      <c r="D20" s="253">
        <v>28</v>
      </c>
      <c r="E20" s="253">
        <v>26</v>
      </c>
      <c r="F20" s="253"/>
      <c r="G20" s="241" t="s">
        <v>12</v>
      </c>
      <c r="H20" s="68" t="s">
        <v>184</v>
      </c>
      <c r="I20" s="252">
        <v>30</v>
      </c>
      <c r="J20" s="253">
        <v>28</v>
      </c>
      <c r="K20" s="253">
        <v>26</v>
      </c>
      <c r="L20" s="25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237"/>
      <c r="B21" s="67" t="s">
        <v>74</v>
      </c>
      <c r="C21" s="238"/>
      <c r="D21" s="239"/>
      <c r="E21" s="239"/>
      <c r="F21" s="239"/>
      <c r="G21" s="237"/>
      <c r="H21" s="67" t="s">
        <v>74</v>
      </c>
      <c r="I21" s="238"/>
      <c r="J21" s="239"/>
      <c r="K21" s="239"/>
      <c r="L21" s="240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241"/>
      <c r="B22" s="242" t="s">
        <v>149</v>
      </c>
      <c r="C22" s="243">
        <v>50</v>
      </c>
      <c r="D22" s="244">
        <v>45</v>
      </c>
      <c r="E22" s="244">
        <v>40</v>
      </c>
      <c r="F22" s="244"/>
      <c r="G22" s="241"/>
      <c r="H22" s="242" t="s">
        <v>183</v>
      </c>
      <c r="I22" s="243">
        <v>50</v>
      </c>
      <c r="J22" s="244">
        <v>45</v>
      </c>
      <c r="K22" s="244">
        <v>40</v>
      </c>
      <c r="L22" s="245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241" t="s">
        <v>12</v>
      </c>
      <c r="B23" s="68" t="s">
        <v>165</v>
      </c>
      <c r="C23" s="45">
        <v>47</v>
      </c>
      <c r="D23" s="45">
        <v>42</v>
      </c>
      <c r="E23" s="45">
        <v>40</v>
      </c>
      <c r="F23" s="45"/>
      <c r="G23" s="241" t="s">
        <v>12</v>
      </c>
      <c r="H23" s="68" t="s">
        <v>184</v>
      </c>
      <c r="I23" s="45">
        <v>47</v>
      </c>
      <c r="J23" s="45">
        <v>42</v>
      </c>
      <c r="K23" s="45">
        <v>40</v>
      </c>
      <c r="L23" s="251"/>
      <c r="M23" s="91">
        <f t="shared" ref="M23:M34" si="1">(I23-C23)/C23*100%</f>
        <v>0</v>
      </c>
      <c r="N23" s="91">
        <f t="shared" ref="N23:N34" si="2">(J23-D23)/D23*100%</f>
        <v>0</v>
      </c>
      <c r="O23" s="91">
        <f t="shared" ref="O23:O34" si="3">(K23-E23)/E23*100%</f>
        <v>0</v>
      </c>
      <c r="P23" s="91" t="e">
        <f t="shared" ref="P23:P34" si="4">(L23-F23)/F23*100%</f>
        <v>#DIV/0!</v>
      </c>
    </row>
    <row r="24" spans="1:16">
      <c r="A24" s="237"/>
      <c r="B24" s="67" t="s">
        <v>75</v>
      </c>
      <c r="C24" s="246"/>
      <c r="D24" s="247"/>
      <c r="E24" s="247"/>
      <c r="F24" s="247"/>
      <c r="G24" s="237"/>
      <c r="H24" s="67" t="s">
        <v>75</v>
      </c>
      <c r="I24" s="246"/>
      <c r="J24" s="247"/>
      <c r="K24" s="247"/>
      <c r="L24" s="248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241" t="s">
        <v>12</v>
      </c>
      <c r="B25" s="68" t="s">
        <v>76</v>
      </c>
      <c r="C25" s="243"/>
      <c r="D25" s="244"/>
      <c r="E25" s="244"/>
      <c r="F25" s="244"/>
      <c r="G25" s="241" t="s">
        <v>12</v>
      </c>
      <c r="H25" s="68" t="s">
        <v>76</v>
      </c>
      <c r="I25" s="243"/>
      <c r="J25" s="244"/>
      <c r="K25" s="244"/>
      <c r="L25" s="251"/>
      <c r="M25" s="91" t="e">
        <f t="shared" si="1"/>
        <v>#DIV/0!</v>
      </c>
      <c r="N25" s="91" t="e">
        <f t="shared" si="2"/>
        <v>#DIV/0!</v>
      </c>
      <c r="O25" s="91" t="e">
        <f t="shared" si="3"/>
        <v>#DIV/0!</v>
      </c>
      <c r="P25" s="91" t="e">
        <f t="shared" si="4"/>
        <v>#DIV/0!</v>
      </c>
    </row>
    <row r="26" spans="1:16" ht="33">
      <c r="A26" s="241"/>
      <c r="B26" s="255" t="s">
        <v>156</v>
      </c>
      <c r="C26" s="252" t="s">
        <v>157</v>
      </c>
      <c r="D26" s="253">
        <v>7</v>
      </c>
      <c r="E26" s="253">
        <v>7</v>
      </c>
      <c r="F26" s="253"/>
      <c r="G26" s="241"/>
      <c r="H26" s="255" t="s">
        <v>185</v>
      </c>
      <c r="I26" s="252" t="s">
        <v>157</v>
      </c>
      <c r="J26" s="253">
        <v>7</v>
      </c>
      <c r="K26" s="253">
        <v>7</v>
      </c>
      <c r="L26" s="251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 ht="33">
      <c r="A27" s="241"/>
      <c r="B27" s="242" t="s">
        <v>167</v>
      </c>
      <c r="C27" s="243" t="s">
        <v>157</v>
      </c>
      <c r="D27" s="244">
        <v>7</v>
      </c>
      <c r="E27" s="244">
        <v>7</v>
      </c>
      <c r="F27" s="244"/>
      <c r="G27" s="241"/>
      <c r="H27" s="242" t="s">
        <v>186</v>
      </c>
      <c r="I27" s="243" t="s">
        <v>157</v>
      </c>
      <c r="J27" s="244">
        <v>7</v>
      </c>
      <c r="K27" s="244">
        <v>7</v>
      </c>
      <c r="L27" s="251"/>
      <c r="M27" s="91">
        <f t="shared" si="1"/>
        <v>0</v>
      </c>
      <c r="N27" s="91">
        <f t="shared" si="2"/>
        <v>0</v>
      </c>
      <c r="O27" s="91">
        <f t="shared" si="3"/>
        <v>0</v>
      </c>
      <c r="P27" s="91" t="e">
        <f t="shared" si="4"/>
        <v>#DIV/0!</v>
      </c>
    </row>
    <row r="28" spans="1:16">
      <c r="A28" s="241" t="s">
        <v>12</v>
      </c>
      <c r="B28" s="68" t="s">
        <v>79</v>
      </c>
      <c r="C28" s="243">
        <v>9</v>
      </c>
      <c r="D28" s="244">
        <v>7</v>
      </c>
      <c r="E28" s="244">
        <v>7</v>
      </c>
      <c r="F28" s="244"/>
      <c r="G28" s="241" t="s">
        <v>12</v>
      </c>
      <c r="H28" s="68" t="s">
        <v>79</v>
      </c>
      <c r="I28" s="243">
        <v>9</v>
      </c>
      <c r="J28" s="244">
        <v>7</v>
      </c>
      <c r="K28" s="244">
        <v>7</v>
      </c>
      <c r="L28" s="251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237"/>
      <c r="B29" s="69" t="s">
        <v>80</v>
      </c>
      <c r="C29" s="246"/>
      <c r="D29" s="247"/>
      <c r="E29" s="247"/>
      <c r="F29" s="247"/>
      <c r="G29" s="237"/>
      <c r="H29" s="69" t="s">
        <v>80</v>
      </c>
      <c r="I29" s="246"/>
      <c r="J29" s="247"/>
      <c r="K29" s="247"/>
      <c r="L29" s="251"/>
      <c r="M29" s="91" t="e">
        <f t="shared" si="1"/>
        <v>#DIV/0!</v>
      </c>
      <c r="N29" s="91" t="e">
        <f t="shared" si="2"/>
        <v>#DIV/0!</v>
      </c>
      <c r="O29" s="91" t="e">
        <f t="shared" si="3"/>
        <v>#DIV/0!</v>
      </c>
      <c r="P29" s="91" t="e">
        <f t="shared" si="4"/>
        <v>#DIV/0!</v>
      </c>
    </row>
    <row r="30" spans="1:16" ht="33">
      <c r="A30" s="241" t="s">
        <v>12</v>
      </c>
      <c r="B30" s="242" t="s">
        <v>149</v>
      </c>
      <c r="C30" s="243">
        <v>58</v>
      </c>
      <c r="D30" s="243">
        <v>55</v>
      </c>
      <c r="E30" s="244">
        <v>50</v>
      </c>
      <c r="F30" s="244"/>
      <c r="G30" s="241" t="s">
        <v>12</v>
      </c>
      <c r="H30" s="242" t="s">
        <v>183</v>
      </c>
      <c r="I30" s="243">
        <v>58</v>
      </c>
      <c r="J30" s="243">
        <v>55</v>
      </c>
      <c r="K30" s="244">
        <v>50</v>
      </c>
      <c r="L30" s="251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 ht="33">
      <c r="A31" s="241" t="s">
        <v>12</v>
      </c>
      <c r="B31" s="68" t="s">
        <v>165</v>
      </c>
      <c r="C31" s="252">
        <v>55</v>
      </c>
      <c r="D31" s="253">
        <v>52</v>
      </c>
      <c r="E31" s="253">
        <v>48</v>
      </c>
      <c r="F31" s="253"/>
      <c r="G31" s="241" t="s">
        <v>12</v>
      </c>
      <c r="H31" s="68" t="s">
        <v>184</v>
      </c>
      <c r="I31" s="252">
        <v>55</v>
      </c>
      <c r="J31" s="253">
        <v>52</v>
      </c>
      <c r="K31" s="253">
        <v>48</v>
      </c>
      <c r="L31" s="251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237"/>
      <c r="B32" s="69" t="s">
        <v>81</v>
      </c>
      <c r="C32" s="246"/>
      <c r="D32" s="247"/>
      <c r="E32" s="247"/>
      <c r="F32" s="247"/>
      <c r="G32" s="237"/>
      <c r="H32" s="69" t="s">
        <v>81</v>
      </c>
      <c r="I32" s="246"/>
      <c r="J32" s="247"/>
      <c r="K32" s="247"/>
      <c r="L32" s="251"/>
      <c r="M32" s="91" t="e">
        <f t="shared" si="1"/>
        <v>#DIV/0!</v>
      </c>
      <c r="N32" s="91" t="e">
        <f t="shared" si="2"/>
        <v>#DIV/0!</v>
      </c>
      <c r="O32" s="91" t="e">
        <f t="shared" si="3"/>
        <v>#DIV/0!</v>
      </c>
      <c r="P32" s="91" t="e">
        <f t="shared" si="4"/>
        <v>#DIV/0!</v>
      </c>
    </row>
    <row r="33" spans="1:16" ht="33">
      <c r="A33" s="241" t="s">
        <v>12</v>
      </c>
      <c r="B33" s="242" t="s">
        <v>149</v>
      </c>
      <c r="C33" s="252">
        <v>50</v>
      </c>
      <c r="D33" s="253">
        <v>45</v>
      </c>
      <c r="E33" s="253">
        <v>40</v>
      </c>
      <c r="F33" s="253"/>
      <c r="G33" s="241" t="s">
        <v>12</v>
      </c>
      <c r="H33" s="242" t="s">
        <v>183</v>
      </c>
      <c r="I33" s="252">
        <v>50</v>
      </c>
      <c r="J33" s="253">
        <v>45</v>
      </c>
      <c r="K33" s="253">
        <v>40</v>
      </c>
      <c r="L33" s="251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 ht="33">
      <c r="A34" s="241" t="s">
        <v>12</v>
      </c>
      <c r="B34" s="68" t="s">
        <v>165</v>
      </c>
      <c r="C34" s="243">
        <v>47</v>
      </c>
      <c r="D34" s="244">
        <v>42</v>
      </c>
      <c r="E34" s="244">
        <v>40</v>
      </c>
      <c r="F34" s="244"/>
      <c r="G34" s="241" t="s">
        <v>12</v>
      </c>
      <c r="H34" s="68" t="s">
        <v>184</v>
      </c>
      <c r="I34" s="243">
        <v>47</v>
      </c>
      <c r="J34" s="244">
        <v>42</v>
      </c>
      <c r="K34" s="244">
        <v>40</v>
      </c>
      <c r="L34" s="251"/>
      <c r="M34" s="91">
        <f t="shared" si="1"/>
        <v>0</v>
      </c>
      <c r="N34" s="91">
        <f t="shared" si="2"/>
        <v>0</v>
      </c>
      <c r="O34" s="91">
        <f t="shared" si="3"/>
        <v>0</v>
      </c>
      <c r="P34" s="91" t="e">
        <f t="shared" si="4"/>
        <v>#DIV/0!</v>
      </c>
    </row>
  </sheetData>
  <autoFilter ref="A7:P22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30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37</v>
      </c>
      <c r="B3" s="15"/>
      <c r="C3" s="15"/>
      <c r="D3" s="15"/>
      <c r="E3" s="15"/>
      <c r="F3" s="15"/>
      <c r="G3" s="15" t="str">
        <f>A3</f>
        <v>25. XÃ CHIỀNG SINH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 ht="16.5">
      <c r="A8" s="7"/>
      <c r="B8" s="62" t="s">
        <v>64</v>
      </c>
      <c r="C8" s="60"/>
      <c r="D8" s="227"/>
      <c r="E8" s="227"/>
      <c r="F8" s="227"/>
      <c r="G8" s="7"/>
      <c r="H8" s="62" t="s">
        <v>64</v>
      </c>
      <c r="I8" s="60"/>
      <c r="J8" s="227"/>
      <c r="K8" s="227"/>
      <c r="L8" s="228"/>
      <c r="M8" s="46"/>
      <c r="N8" s="46"/>
      <c r="O8" s="46"/>
      <c r="P8" s="46"/>
    </row>
    <row r="9" spans="1:18" s="47" customFormat="1">
      <c r="A9" s="7">
        <v>1</v>
      </c>
      <c r="B9" s="62" t="s">
        <v>65</v>
      </c>
      <c r="C9" s="60"/>
      <c r="D9" s="227"/>
      <c r="E9" s="227"/>
      <c r="F9" s="227"/>
      <c r="G9" s="7">
        <v>1</v>
      </c>
      <c r="H9" s="62" t="s">
        <v>65</v>
      </c>
      <c r="I9" s="60"/>
      <c r="J9" s="227"/>
      <c r="K9" s="227"/>
      <c r="L9" s="228"/>
      <c r="M9" s="91" t="e">
        <f t="shared" ref="M9:P25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8" t="s">
        <v>12</v>
      </c>
      <c r="B10" s="10" t="s">
        <v>169</v>
      </c>
      <c r="C10" s="11">
        <v>62</v>
      </c>
      <c r="D10" s="57">
        <v>58</v>
      </c>
      <c r="E10" s="57">
        <v>55</v>
      </c>
      <c r="F10" s="57"/>
      <c r="G10" s="8" t="s">
        <v>12</v>
      </c>
      <c r="H10" s="10" t="s">
        <v>187</v>
      </c>
      <c r="I10" s="11">
        <v>62</v>
      </c>
      <c r="J10" s="57">
        <v>58</v>
      </c>
      <c r="K10" s="57">
        <v>55</v>
      </c>
      <c r="L10" s="102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8" t="s">
        <v>12</v>
      </c>
      <c r="B11" s="10" t="s">
        <v>165</v>
      </c>
      <c r="C11" s="11">
        <v>55</v>
      </c>
      <c r="D11" s="57">
        <v>52</v>
      </c>
      <c r="E11" s="57">
        <v>50</v>
      </c>
      <c r="F11" s="57"/>
      <c r="G11" s="8" t="s">
        <v>12</v>
      </c>
      <c r="H11" s="10" t="s">
        <v>188</v>
      </c>
      <c r="I11" s="11">
        <v>55</v>
      </c>
      <c r="J11" s="57">
        <v>52</v>
      </c>
      <c r="K11" s="57">
        <v>50</v>
      </c>
      <c r="L11" s="102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">
        <v>2</v>
      </c>
      <c r="B12" s="9" t="s">
        <v>70</v>
      </c>
      <c r="C12" s="229"/>
      <c r="D12" s="230"/>
      <c r="E12" s="230"/>
      <c r="F12" s="230"/>
      <c r="G12" s="7">
        <v>2</v>
      </c>
      <c r="H12" s="9" t="s">
        <v>70</v>
      </c>
      <c r="I12" s="229"/>
      <c r="J12" s="230"/>
      <c r="K12" s="230"/>
      <c r="L12" s="25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3">
      <c r="A13" s="8" t="s">
        <v>12</v>
      </c>
      <c r="B13" s="10" t="s">
        <v>169</v>
      </c>
      <c r="C13" s="11">
        <v>55</v>
      </c>
      <c r="D13" s="57">
        <v>52</v>
      </c>
      <c r="E13" s="57">
        <v>50</v>
      </c>
      <c r="F13" s="57"/>
      <c r="G13" s="8" t="s">
        <v>12</v>
      </c>
      <c r="H13" s="10" t="s">
        <v>187</v>
      </c>
      <c r="I13" s="11">
        <v>55</v>
      </c>
      <c r="J13" s="57">
        <v>52</v>
      </c>
      <c r="K13" s="57">
        <v>50</v>
      </c>
      <c r="L13" s="102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8" t="s">
        <v>12</v>
      </c>
      <c r="B14" s="10" t="s">
        <v>165</v>
      </c>
      <c r="C14" s="11">
        <v>46</v>
      </c>
      <c r="D14" s="57">
        <v>45</v>
      </c>
      <c r="E14" s="57">
        <v>42</v>
      </c>
      <c r="F14" s="57"/>
      <c r="G14" s="8" t="s">
        <v>12</v>
      </c>
      <c r="H14" s="10" t="s">
        <v>188</v>
      </c>
      <c r="I14" s="11">
        <v>46</v>
      </c>
      <c r="J14" s="57">
        <v>45</v>
      </c>
      <c r="K14" s="57">
        <v>42</v>
      </c>
      <c r="L14" s="102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">
        <v>3</v>
      </c>
      <c r="B15" s="62" t="s">
        <v>72</v>
      </c>
      <c r="C15" s="231"/>
      <c r="D15" s="231"/>
      <c r="E15" s="231"/>
      <c r="F15" s="231"/>
      <c r="G15" s="7">
        <v>3</v>
      </c>
      <c r="H15" s="62" t="s">
        <v>72</v>
      </c>
      <c r="I15" s="231"/>
      <c r="J15" s="231"/>
      <c r="K15" s="231"/>
      <c r="L15" s="257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3">
      <c r="A16" s="8" t="s">
        <v>12</v>
      </c>
      <c r="B16" s="10" t="s">
        <v>169</v>
      </c>
      <c r="C16" s="11">
        <v>48</v>
      </c>
      <c r="D16" s="57">
        <v>46</v>
      </c>
      <c r="E16" s="57">
        <v>42</v>
      </c>
      <c r="F16" s="57"/>
      <c r="G16" s="8" t="s">
        <v>12</v>
      </c>
      <c r="H16" s="10" t="s">
        <v>187</v>
      </c>
      <c r="I16" s="11">
        <v>48</v>
      </c>
      <c r="J16" s="57">
        <v>46</v>
      </c>
      <c r="K16" s="57">
        <v>42</v>
      </c>
      <c r="L16" s="102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8" t="s">
        <v>12</v>
      </c>
      <c r="B17" s="10" t="s">
        <v>165</v>
      </c>
      <c r="C17" s="30">
        <v>40</v>
      </c>
      <c r="D17" s="30">
        <v>38</v>
      </c>
      <c r="E17" s="30">
        <v>35</v>
      </c>
      <c r="F17" s="30"/>
      <c r="G17" s="8" t="s">
        <v>12</v>
      </c>
      <c r="H17" s="10" t="s">
        <v>188</v>
      </c>
      <c r="I17" s="30">
        <v>40</v>
      </c>
      <c r="J17" s="30">
        <v>38</v>
      </c>
      <c r="K17" s="30">
        <v>35</v>
      </c>
      <c r="L17" s="87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">
        <v>4</v>
      </c>
      <c r="B18" s="9" t="s">
        <v>73</v>
      </c>
      <c r="C18" s="229"/>
      <c r="D18" s="230"/>
      <c r="E18" s="230"/>
      <c r="F18" s="230"/>
      <c r="G18" s="7">
        <v>4</v>
      </c>
      <c r="H18" s="9" t="s">
        <v>73</v>
      </c>
      <c r="I18" s="229"/>
      <c r="J18" s="230"/>
      <c r="K18" s="230"/>
      <c r="L18" s="25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8" t="s">
        <v>12</v>
      </c>
      <c r="B19" s="10" t="s">
        <v>169</v>
      </c>
      <c r="C19" s="11">
        <v>40</v>
      </c>
      <c r="D19" s="57">
        <v>38</v>
      </c>
      <c r="E19" s="57">
        <v>35</v>
      </c>
      <c r="F19" s="57"/>
      <c r="G19" s="8" t="s">
        <v>12</v>
      </c>
      <c r="H19" s="10" t="s">
        <v>187</v>
      </c>
      <c r="I19" s="11">
        <v>40</v>
      </c>
      <c r="J19" s="57">
        <v>38</v>
      </c>
      <c r="K19" s="57">
        <v>35</v>
      </c>
      <c r="L19" s="102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8" t="s">
        <v>12</v>
      </c>
      <c r="B20" s="10" t="s">
        <v>165</v>
      </c>
      <c r="C20" s="55">
        <v>30</v>
      </c>
      <c r="D20" s="56">
        <v>28</v>
      </c>
      <c r="E20" s="56">
        <v>26</v>
      </c>
      <c r="F20" s="56"/>
      <c r="G20" s="8" t="s">
        <v>12</v>
      </c>
      <c r="H20" s="10" t="s">
        <v>188</v>
      </c>
      <c r="I20" s="55">
        <v>30</v>
      </c>
      <c r="J20" s="56">
        <v>28</v>
      </c>
      <c r="K20" s="56">
        <v>26</v>
      </c>
      <c r="L20" s="103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"/>
      <c r="B21" s="62" t="s">
        <v>74</v>
      </c>
      <c r="C21" s="60"/>
      <c r="D21" s="227"/>
      <c r="E21" s="227"/>
      <c r="F21" s="227"/>
      <c r="G21" s="7"/>
      <c r="H21" s="62" t="s">
        <v>74</v>
      </c>
      <c r="I21" s="60"/>
      <c r="J21" s="227"/>
      <c r="K21" s="227"/>
      <c r="L21" s="228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8" t="s">
        <v>12</v>
      </c>
      <c r="B22" s="10" t="s">
        <v>169</v>
      </c>
      <c r="C22" s="30">
        <v>60</v>
      </c>
      <c r="D22" s="30">
        <v>58</v>
      </c>
      <c r="E22" s="30">
        <v>55</v>
      </c>
      <c r="F22" s="30"/>
      <c r="G22" s="8" t="s">
        <v>12</v>
      </c>
      <c r="H22" s="10" t="s">
        <v>187</v>
      </c>
      <c r="I22" s="30">
        <v>60</v>
      </c>
      <c r="J22" s="30">
        <v>58</v>
      </c>
      <c r="K22" s="30">
        <v>55</v>
      </c>
      <c r="L22" s="8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8" t="s">
        <v>12</v>
      </c>
      <c r="B23" s="10" t="s">
        <v>165</v>
      </c>
      <c r="C23" s="30">
        <v>47</v>
      </c>
      <c r="D23" s="30">
        <v>42</v>
      </c>
      <c r="E23" s="30">
        <v>40</v>
      </c>
      <c r="F23" s="30"/>
      <c r="G23" s="8" t="s">
        <v>12</v>
      </c>
      <c r="H23" s="10" t="s">
        <v>188</v>
      </c>
      <c r="I23" s="30">
        <v>47</v>
      </c>
      <c r="J23" s="30">
        <v>42</v>
      </c>
      <c r="K23" s="30">
        <v>40</v>
      </c>
      <c r="L23" s="87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"/>
      <c r="B24" s="62" t="s">
        <v>75</v>
      </c>
      <c r="C24" s="229"/>
      <c r="D24" s="230"/>
      <c r="E24" s="230"/>
      <c r="F24" s="230"/>
      <c r="G24" s="7"/>
      <c r="H24" s="62" t="s">
        <v>75</v>
      </c>
      <c r="I24" s="229"/>
      <c r="J24" s="230"/>
      <c r="K24" s="230"/>
      <c r="L24" s="256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8" t="s">
        <v>12</v>
      </c>
      <c r="B25" s="10" t="s">
        <v>76</v>
      </c>
      <c r="C25" s="11"/>
      <c r="D25" s="57"/>
      <c r="E25" s="57"/>
      <c r="F25" s="57"/>
      <c r="G25" s="8" t="s">
        <v>12</v>
      </c>
      <c r="H25" s="10" t="s">
        <v>76</v>
      </c>
      <c r="I25" s="11"/>
      <c r="J25" s="57"/>
      <c r="K25" s="57"/>
      <c r="L25" s="102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 ht="33">
      <c r="A26" s="8"/>
      <c r="B26" s="232" t="s">
        <v>173</v>
      </c>
      <c r="C26" s="11" t="s">
        <v>157</v>
      </c>
      <c r="D26" s="57">
        <v>7</v>
      </c>
      <c r="E26" s="57">
        <v>7</v>
      </c>
      <c r="F26" s="57"/>
      <c r="G26" s="8"/>
      <c r="H26" s="232" t="s">
        <v>189</v>
      </c>
      <c r="I26" s="11" t="s">
        <v>157</v>
      </c>
      <c r="J26" s="57">
        <v>7</v>
      </c>
      <c r="K26" s="57">
        <v>7</v>
      </c>
      <c r="L26" s="102"/>
      <c r="M26" s="91">
        <f t="shared" ref="M26:M34" si="1">(I26-C26)/C26*100%</f>
        <v>0</v>
      </c>
      <c r="N26" s="91">
        <f t="shared" ref="N26:N34" si="2">(J26-D26)/D26*100%</f>
        <v>0</v>
      </c>
      <c r="O26" s="91">
        <f t="shared" ref="O26:O34" si="3">(K26-E26)/E26*100%</f>
        <v>0</v>
      </c>
      <c r="P26" s="91" t="e">
        <f t="shared" ref="P26:P34" si="4">(L26-F26)/F26*100%</f>
        <v>#DIV/0!</v>
      </c>
    </row>
    <row r="27" spans="1:16" ht="33">
      <c r="A27" s="8"/>
      <c r="B27" s="232" t="s">
        <v>167</v>
      </c>
      <c r="C27" s="11" t="s">
        <v>157</v>
      </c>
      <c r="D27" s="57">
        <v>7</v>
      </c>
      <c r="E27" s="57">
        <v>7</v>
      </c>
      <c r="F27" s="57"/>
      <c r="G27" s="8"/>
      <c r="H27" s="232" t="s">
        <v>190</v>
      </c>
      <c r="I27" s="11" t="s">
        <v>157</v>
      </c>
      <c r="J27" s="57">
        <v>7</v>
      </c>
      <c r="K27" s="57">
        <v>7</v>
      </c>
      <c r="L27" s="102"/>
      <c r="M27" s="91">
        <f t="shared" si="1"/>
        <v>0</v>
      </c>
      <c r="N27" s="91">
        <f t="shared" si="2"/>
        <v>0</v>
      </c>
      <c r="O27" s="91">
        <f t="shared" si="3"/>
        <v>0</v>
      </c>
      <c r="P27" s="91" t="e">
        <f t="shared" si="4"/>
        <v>#DIV/0!</v>
      </c>
    </row>
    <row r="28" spans="1:16">
      <c r="A28" s="8" t="s">
        <v>12</v>
      </c>
      <c r="B28" s="10" t="s">
        <v>79</v>
      </c>
      <c r="C28" s="11">
        <v>9</v>
      </c>
      <c r="D28" s="57">
        <v>7</v>
      </c>
      <c r="E28" s="57">
        <v>7</v>
      </c>
      <c r="F28" s="57"/>
      <c r="G28" s="8" t="s">
        <v>12</v>
      </c>
      <c r="H28" s="10" t="s">
        <v>79</v>
      </c>
      <c r="I28" s="11">
        <v>9</v>
      </c>
      <c r="J28" s="57">
        <v>7</v>
      </c>
      <c r="K28" s="57">
        <v>7</v>
      </c>
      <c r="L28" s="102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7"/>
      <c r="B29" s="9" t="s">
        <v>80</v>
      </c>
      <c r="C29" s="229"/>
      <c r="D29" s="230"/>
      <c r="E29" s="230"/>
      <c r="F29" s="230"/>
      <c r="G29" s="7"/>
      <c r="H29" s="9" t="s">
        <v>80</v>
      </c>
      <c r="I29" s="229"/>
      <c r="J29" s="230"/>
      <c r="K29" s="230"/>
      <c r="L29" s="256"/>
      <c r="M29" s="91" t="e">
        <f t="shared" si="1"/>
        <v>#DIV/0!</v>
      </c>
      <c r="N29" s="91" t="e">
        <f t="shared" si="2"/>
        <v>#DIV/0!</v>
      </c>
      <c r="O29" s="91" t="e">
        <f t="shared" si="3"/>
        <v>#DIV/0!</v>
      </c>
      <c r="P29" s="91" t="e">
        <f t="shared" si="4"/>
        <v>#DIV/0!</v>
      </c>
    </row>
    <row r="30" spans="1:16" ht="33">
      <c r="A30" s="8" t="s">
        <v>12</v>
      </c>
      <c r="B30" s="10" t="s">
        <v>169</v>
      </c>
      <c r="C30" s="11">
        <v>62</v>
      </c>
      <c r="D30" s="57">
        <v>58</v>
      </c>
      <c r="E30" s="57">
        <v>55</v>
      </c>
      <c r="F30" s="57"/>
      <c r="G30" s="8" t="s">
        <v>12</v>
      </c>
      <c r="H30" s="10" t="s">
        <v>187</v>
      </c>
      <c r="I30" s="11">
        <v>62</v>
      </c>
      <c r="J30" s="57">
        <v>58</v>
      </c>
      <c r="K30" s="57">
        <v>55</v>
      </c>
      <c r="L30" s="102"/>
      <c r="M30" s="91">
        <f t="shared" si="1"/>
        <v>0</v>
      </c>
      <c r="N30" s="91">
        <f t="shared" si="2"/>
        <v>0</v>
      </c>
      <c r="O30" s="91">
        <f t="shared" si="3"/>
        <v>0</v>
      </c>
      <c r="P30" s="91" t="e">
        <f t="shared" si="4"/>
        <v>#DIV/0!</v>
      </c>
    </row>
    <row r="31" spans="1:16" ht="33">
      <c r="A31" s="8" t="s">
        <v>12</v>
      </c>
      <c r="B31" s="10" t="s">
        <v>165</v>
      </c>
      <c r="C31" s="55">
        <v>55</v>
      </c>
      <c r="D31" s="56">
        <v>52</v>
      </c>
      <c r="E31" s="56">
        <v>48</v>
      </c>
      <c r="F31" s="56"/>
      <c r="G31" s="8" t="s">
        <v>12</v>
      </c>
      <c r="H31" s="10" t="s">
        <v>188</v>
      </c>
      <c r="I31" s="55">
        <v>55</v>
      </c>
      <c r="J31" s="56">
        <v>52</v>
      </c>
      <c r="K31" s="56">
        <v>48</v>
      </c>
      <c r="L31" s="103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7"/>
      <c r="B32" s="9" t="s">
        <v>81</v>
      </c>
      <c r="C32" s="229"/>
      <c r="D32" s="230"/>
      <c r="E32" s="230"/>
      <c r="F32" s="230"/>
      <c r="G32" s="7"/>
      <c r="H32" s="9" t="s">
        <v>81</v>
      </c>
      <c r="I32" s="229"/>
      <c r="J32" s="230"/>
      <c r="K32" s="230"/>
      <c r="L32" s="256"/>
      <c r="M32" s="91" t="e">
        <f t="shared" si="1"/>
        <v>#DIV/0!</v>
      </c>
      <c r="N32" s="91" t="e">
        <f t="shared" si="2"/>
        <v>#DIV/0!</v>
      </c>
      <c r="O32" s="91" t="e">
        <f t="shared" si="3"/>
        <v>#DIV/0!</v>
      </c>
      <c r="P32" s="91" t="e">
        <f t="shared" si="4"/>
        <v>#DIV/0!</v>
      </c>
    </row>
    <row r="33" spans="1:16" ht="33">
      <c r="A33" s="8" t="s">
        <v>12</v>
      </c>
      <c r="B33" s="10" t="s">
        <v>169</v>
      </c>
      <c r="C33" s="11">
        <v>60</v>
      </c>
      <c r="D33" s="57">
        <v>58</v>
      </c>
      <c r="E33" s="57">
        <v>55</v>
      </c>
      <c r="F33" s="57"/>
      <c r="G33" s="8" t="s">
        <v>12</v>
      </c>
      <c r="H33" s="10" t="s">
        <v>187</v>
      </c>
      <c r="I33" s="11">
        <v>60</v>
      </c>
      <c r="J33" s="57">
        <v>58</v>
      </c>
      <c r="K33" s="57">
        <v>55</v>
      </c>
      <c r="L33" s="102"/>
      <c r="M33" s="91">
        <f t="shared" si="1"/>
        <v>0</v>
      </c>
      <c r="N33" s="91">
        <f t="shared" si="2"/>
        <v>0</v>
      </c>
      <c r="O33" s="91">
        <f t="shared" si="3"/>
        <v>0</v>
      </c>
      <c r="P33" s="91" t="e">
        <f t="shared" si="4"/>
        <v>#DIV/0!</v>
      </c>
    </row>
    <row r="34" spans="1:16" ht="33">
      <c r="A34" s="8" t="s">
        <v>12</v>
      </c>
      <c r="B34" s="10" t="s">
        <v>165</v>
      </c>
      <c r="C34" s="11">
        <v>47</v>
      </c>
      <c r="D34" s="57">
        <v>42</v>
      </c>
      <c r="E34" s="57">
        <v>40</v>
      </c>
      <c r="F34" s="57"/>
      <c r="G34" s="8" t="s">
        <v>12</v>
      </c>
      <c r="H34" s="10" t="s">
        <v>188</v>
      </c>
      <c r="I34" s="11">
        <v>47</v>
      </c>
      <c r="J34" s="57">
        <v>42</v>
      </c>
      <c r="K34" s="57">
        <v>40</v>
      </c>
      <c r="L34" s="102"/>
      <c r="M34" s="91">
        <f t="shared" si="1"/>
        <v>0</v>
      </c>
      <c r="N34" s="91">
        <f t="shared" si="2"/>
        <v>0</v>
      </c>
      <c r="O34" s="91">
        <f t="shared" si="3"/>
        <v>0</v>
      </c>
      <c r="P34" s="91" t="e">
        <f t="shared" si="4"/>
        <v>#DIV/0!</v>
      </c>
    </row>
  </sheetData>
  <autoFilter ref="A7:P25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zoomScale="70" zoomScaleNormal="70" zoomScalePageLayoutView="85" workbookViewId="0">
      <pane ySplit="7" topLeftCell="A31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38</v>
      </c>
      <c r="B3" s="15"/>
      <c r="C3" s="15"/>
      <c r="D3" s="15"/>
      <c r="E3" s="15"/>
      <c r="F3" s="15"/>
      <c r="G3" s="15" t="str">
        <f>A3</f>
        <v>26. XÃ MƯỜNG ẢNG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70"/>
      <c r="B8" s="72" t="s">
        <v>64</v>
      </c>
      <c r="C8" s="78"/>
      <c r="D8" s="78"/>
      <c r="E8" s="78"/>
      <c r="F8" s="78"/>
      <c r="G8" s="70"/>
      <c r="H8" s="72" t="s">
        <v>64</v>
      </c>
      <c r="I8" s="78"/>
      <c r="J8" s="78"/>
      <c r="K8" s="78"/>
      <c r="L8" s="104"/>
      <c r="M8" s="91" t="e">
        <f t="shared" ref="M8:P34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70">
        <v>1</v>
      </c>
      <c r="B9" s="72" t="s">
        <v>65</v>
      </c>
      <c r="C9" s="78"/>
      <c r="D9" s="78"/>
      <c r="E9" s="78"/>
      <c r="F9" s="78"/>
      <c r="G9" s="70">
        <v>1</v>
      </c>
      <c r="H9" s="72" t="s">
        <v>65</v>
      </c>
      <c r="I9" s="78"/>
      <c r="J9" s="78"/>
      <c r="K9" s="78"/>
      <c r="L9" s="78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71" t="s">
        <v>12</v>
      </c>
      <c r="B10" s="75" t="s">
        <v>191</v>
      </c>
      <c r="C10" s="73">
        <v>43</v>
      </c>
      <c r="D10" s="73">
        <v>39</v>
      </c>
      <c r="E10" s="73">
        <v>36</v>
      </c>
      <c r="F10" s="73"/>
      <c r="G10" s="71" t="s">
        <v>12</v>
      </c>
      <c r="H10" s="75" t="s">
        <v>192</v>
      </c>
      <c r="I10" s="73">
        <v>43</v>
      </c>
      <c r="J10" s="73">
        <v>39</v>
      </c>
      <c r="K10" s="73">
        <v>36</v>
      </c>
      <c r="L10" s="73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71" t="s">
        <v>12</v>
      </c>
      <c r="B11" s="75" t="s">
        <v>193</v>
      </c>
      <c r="C11" s="73">
        <v>40</v>
      </c>
      <c r="D11" s="73">
        <v>37</v>
      </c>
      <c r="E11" s="73">
        <v>35</v>
      </c>
      <c r="F11" s="73"/>
      <c r="G11" s="71" t="s">
        <v>12</v>
      </c>
      <c r="H11" s="75" t="s">
        <v>194</v>
      </c>
      <c r="I11" s="73">
        <v>40</v>
      </c>
      <c r="J11" s="73">
        <v>37</v>
      </c>
      <c r="K11" s="73">
        <v>35</v>
      </c>
      <c r="L11" s="73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0">
        <v>2</v>
      </c>
      <c r="B12" s="72" t="s">
        <v>70</v>
      </c>
      <c r="C12" s="78"/>
      <c r="D12" s="78"/>
      <c r="E12" s="78"/>
      <c r="F12" s="78"/>
      <c r="G12" s="70">
        <v>2</v>
      </c>
      <c r="H12" s="72" t="s">
        <v>70</v>
      </c>
      <c r="I12" s="78"/>
      <c r="J12" s="78"/>
      <c r="K12" s="78"/>
      <c r="L12" s="78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71" t="s">
        <v>12</v>
      </c>
      <c r="B13" s="75" t="s">
        <v>191</v>
      </c>
      <c r="C13" s="73">
        <v>33</v>
      </c>
      <c r="D13" s="73">
        <v>31</v>
      </c>
      <c r="E13" s="73">
        <v>30</v>
      </c>
      <c r="F13" s="73"/>
      <c r="G13" s="71" t="s">
        <v>12</v>
      </c>
      <c r="H13" s="75" t="s">
        <v>192</v>
      </c>
      <c r="I13" s="73">
        <v>33</v>
      </c>
      <c r="J13" s="73">
        <v>31</v>
      </c>
      <c r="K13" s="73">
        <v>30</v>
      </c>
      <c r="L13" s="73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>
      <c r="A14" s="71" t="s">
        <v>12</v>
      </c>
      <c r="B14" s="75" t="s">
        <v>193</v>
      </c>
      <c r="C14" s="73">
        <v>29</v>
      </c>
      <c r="D14" s="73">
        <v>28</v>
      </c>
      <c r="E14" s="73">
        <v>25</v>
      </c>
      <c r="F14" s="73"/>
      <c r="G14" s="71" t="s">
        <v>12</v>
      </c>
      <c r="H14" s="75" t="s">
        <v>194</v>
      </c>
      <c r="I14" s="73">
        <v>29</v>
      </c>
      <c r="J14" s="73">
        <v>28</v>
      </c>
      <c r="K14" s="73">
        <v>25</v>
      </c>
      <c r="L14" s="73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0">
        <v>3</v>
      </c>
      <c r="B15" s="72" t="s">
        <v>72</v>
      </c>
      <c r="C15" s="78"/>
      <c r="D15" s="78"/>
      <c r="E15" s="78"/>
      <c r="F15" s="78"/>
      <c r="G15" s="70">
        <v>3</v>
      </c>
      <c r="H15" s="72" t="s">
        <v>72</v>
      </c>
      <c r="I15" s="78"/>
      <c r="J15" s="78"/>
      <c r="K15" s="78"/>
      <c r="L15" s="78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71" t="s">
        <v>12</v>
      </c>
      <c r="B16" s="75" t="s">
        <v>191</v>
      </c>
      <c r="C16" s="73">
        <v>34</v>
      </c>
      <c r="D16" s="73">
        <v>32</v>
      </c>
      <c r="E16" s="73">
        <v>31</v>
      </c>
      <c r="F16" s="73"/>
      <c r="G16" s="71" t="s">
        <v>12</v>
      </c>
      <c r="H16" s="75" t="s">
        <v>192</v>
      </c>
      <c r="I16" s="73">
        <v>34</v>
      </c>
      <c r="J16" s="73">
        <v>32</v>
      </c>
      <c r="K16" s="73">
        <v>31</v>
      </c>
      <c r="L16" s="73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71" t="s">
        <v>12</v>
      </c>
      <c r="B17" s="75" t="s">
        <v>193</v>
      </c>
      <c r="C17" s="73">
        <v>31</v>
      </c>
      <c r="D17" s="73">
        <v>27</v>
      </c>
      <c r="E17" s="73">
        <v>25</v>
      </c>
      <c r="F17" s="73"/>
      <c r="G17" s="71" t="s">
        <v>12</v>
      </c>
      <c r="H17" s="75" t="s">
        <v>194</v>
      </c>
      <c r="I17" s="73">
        <v>31</v>
      </c>
      <c r="J17" s="73">
        <v>27</v>
      </c>
      <c r="K17" s="73">
        <v>25</v>
      </c>
      <c r="L17" s="73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0">
        <v>4</v>
      </c>
      <c r="B18" s="72" t="s">
        <v>73</v>
      </c>
      <c r="C18" s="78"/>
      <c r="D18" s="78"/>
      <c r="E18" s="78"/>
      <c r="F18" s="78"/>
      <c r="G18" s="70">
        <v>4</v>
      </c>
      <c r="H18" s="72" t="s">
        <v>73</v>
      </c>
      <c r="I18" s="78"/>
      <c r="J18" s="78"/>
      <c r="K18" s="78"/>
      <c r="L18" s="78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71" t="s">
        <v>12</v>
      </c>
      <c r="B19" s="75" t="s">
        <v>191</v>
      </c>
      <c r="C19" s="73">
        <v>21</v>
      </c>
      <c r="D19" s="73">
        <v>17</v>
      </c>
      <c r="E19" s="73">
        <v>15</v>
      </c>
      <c r="F19" s="73"/>
      <c r="G19" s="71" t="s">
        <v>12</v>
      </c>
      <c r="H19" s="75" t="s">
        <v>192</v>
      </c>
      <c r="I19" s="73">
        <v>21</v>
      </c>
      <c r="J19" s="73">
        <v>17</v>
      </c>
      <c r="K19" s="73">
        <v>15</v>
      </c>
      <c r="L19" s="73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71" t="s">
        <v>12</v>
      </c>
      <c r="B20" s="75" t="s">
        <v>193</v>
      </c>
      <c r="C20" s="73">
        <v>19</v>
      </c>
      <c r="D20" s="73">
        <v>16</v>
      </c>
      <c r="E20" s="73">
        <v>15</v>
      </c>
      <c r="F20" s="73"/>
      <c r="G20" s="71" t="s">
        <v>12</v>
      </c>
      <c r="H20" s="75" t="s">
        <v>194</v>
      </c>
      <c r="I20" s="73">
        <v>19</v>
      </c>
      <c r="J20" s="73">
        <v>16</v>
      </c>
      <c r="K20" s="73">
        <v>15</v>
      </c>
      <c r="L20" s="73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0"/>
      <c r="B21" s="72" t="s">
        <v>74</v>
      </c>
      <c r="C21" s="78"/>
      <c r="D21" s="78"/>
      <c r="E21" s="78"/>
      <c r="F21" s="78"/>
      <c r="G21" s="70"/>
      <c r="H21" s="72" t="s">
        <v>74</v>
      </c>
      <c r="I21" s="78"/>
      <c r="J21" s="78"/>
      <c r="K21" s="78"/>
      <c r="L21" s="78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71" t="s">
        <v>12</v>
      </c>
      <c r="B22" s="75" t="s">
        <v>191</v>
      </c>
      <c r="C22" s="73">
        <v>41</v>
      </c>
      <c r="D22" s="73">
        <v>38</v>
      </c>
      <c r="E22" s="73">
        <v>36</v>
      </c>
      <c r="F22" s="73"/>
      <c r="G22" s="71" t="s">
        <v>12</v>
      </c>
      <c r="H22" s="75" t="s">
        <v>192</v>
      </c>
      <c r="I22" s="73">
        <v>41</v>
      </c>
      <c r="J22" s="73">
        <v>38</v>
      </c>
      <c r="K22" s="73">
        <v>36</v>
      </c>
      <c r="L22" s="73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71" t="s">
        <v>12</v>
      </c>
      <c r="B23" s="75" t="s">
        <v>193</v>
      </c>
      <c r="C23" s="73">
        <v>36</v>
      </c>
      <c r="D23" s="73">
        <v>34</v>
      </c>
      <c r="E23" s="73">
        <v>32</v>
      </c>
      <c r="F23" s="73"/>
      <c r="G23" s="71" t="s">
        <v>12</v>
      </c>
      <c r="H23" s="75" t="s">
        <v>194</v>
      </c>
      <c r="I23" s="73">
        <v>36</v>
      </c>
      <c r="J23" s="73">
        <v>34</v>
      </c>
      <c r="K23" s="73">
        <v>32</v>
      </c>
      <c r="L23" s="73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0"/>
      <c r="B24" s="72" t="s">
        <v>75</v>
      </c>
      <c r="C24" s="78"/>
      <c r="D24" s="78"/>
      <c r="E24" s="78"/>
      <c r="F24" s="78"/>
      <c r="G24" s="70"/>
      <c r="H24" s="72" t="s">
        <v>75</v>
      </c>
      <c r="I24" s="78"/>
      <c r="J24" s="78"/>
      <c r="K24" s="78"/>
      <c r="L24" s="78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71" t="s">
        <v>12</v>
      </c>
      <c r="B25" s="75" t="s">
        <v>195</v>
      </c>
      <c r="C25" s="73"/>
      <c r="D25" s="73"/>
      <c r="E25" s="73"/>
      <c r="F25" s="73"/>
      <c r="G25" s="71" t="s">
        <v>12</v>
      </c>
      <c r="H25" s="75" t="s">
        <v>195</v>
      </c>
      <c r="I25" s="73"/>
      <c r="J25" s="73"/>
      <c r="K25" s="73"/>
      <c r="L25" s="73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>
      <c r="A26" s="71"/>
      <c r="B26" s="75" t="s">
        <v>196</v>
      </c>
      <c r="C26" s="73">
        <v>8</v>
      </c>
      <c r="D26" s="73">
        <v>7</v>
      </c>
      <c r="E26" s="73">
        <v>7</v>
      </c>
      <c r="F26" s="73"/>
      <c r="G26" s="71"/>
      <c r="H26" s="258" t="s">
        <v>197</v>
      </c>
      <c r="I26" s="73">
        <v>8</v>
      </c>
      <c r="J26" s="73">
        <v>7</v>
      </c>
      <c r="K26" s="73">
        <v>7</v>
      </c>
      <c r="L26" s="73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 ht="33">
      <c r="A27" s="71"/>
      <c r="B27" s="75" t="s">
        <v>198</v>
      </c>
      <c r="C27" s="73" t="s">
        <v>199</v>
      </c>
      <c r="D27" s="73">
        <v>7</v>
      </c>
      <c r="E27" s="73">
        <v>6</v>
      </c>
      <c r="F27" s="73"/>
      <c r="G27" s="71"/>
      <c r="H27" s="258" t="s">
        <v>200</v>
      </c>
      <c r="I27" s="73" t="s">
        <v>199</v>
      </c>
      <c r="J27" s="73">
        <v>7</v>
      </c>
      <c r="K27" s="73">
        <v>6</v>
      </c>
      <c r="L27" s="73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71" t="s">
        <v>12</v>
      </c>
      <c r="B28" s="75" t="s">
        <v>79</v>
      </c>
      <c r="C28" s="73">
        <v>7</v>
      </c>
      <c r="D28" s="73">
        <v>6</v>
      </c>
      <c r="E28" s="73">
        <v>6</v>
      </c>
      <c r="F28" s="73"/>
      <c r="G28" s="71" t="s">
        <v>12</v>
      </c>
      <c r="H28" s="75" t="s">
        <v>79</v>
      </c>
      <c r="I28" s="73">
        <v>7</v>
      </c>
      <c r="J28" s="73">
        <v>6</v>
      </c>
      <c r="K28" s="73">
        <v>6</v>
      </c>
      <c r="L28" s="73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70"/>
      <c r="B29" s="72" t="s">
        <v>80</v>
      </c>
      <c r="C29" s="78"/>
      <c r="D29" s="78"/>
      <c r="E29" s="78"/>
      <c r="F29" s="78"/>
      <c r="G29" s="70"/>
      <c r="H29" s="72" t="s">
        <v>80</v>
      </c>
      <c r="I29" s="78"/>
      <c r="J29" s="78"/>
      <c r="K29" s="78"/>
      <c r="L29" s="78"/>
      <c r="M29" s="91" t="e">
        <f t="shared" si="0"/>
        <v>#DIV/0!</v>
      </c>
      <c r="N29" s="91" t="e">
        <f t="shared" si="0"/>
        <v>#DIV/0!</v>
      </c>
      <c r="O29" s="91" t="e">
        <f t="shared" si="0"/>
        <v>#DIV/0!</v>
      </c>
      <c r="P29" s="91" t="e">
        <f t="shared" si="0"/>
        <v>#DIV/0!</v>
      </c>
    </row>
    <row r="30" spans="1:16">
      <c r="A30" s="71" t="s">
        <v>12</v>
      </c>
      <c r="B30" s="75" t="s">
        <v>191</v>
      </c>
      <c r="C30" s="73">
        <v>42</v>
      </c>
      <c r="D30" s="73">
        <v>36</v>
      </c>
      <c r="E30" s="73">
        <v>31</v>
      </c>
      <c r="F30" s="73"/>
      <c r="G30" s="71" t="s">
        <v>12</v>
      </c>
      <c r="H30" s="75" t="s">
        <v>192</v>
      </c>
      <c r="I30" s="73">
        <v>42</v>
      </c>
      <c r="J30" s="73">
        <v>36</v>
      </c>
      <c r="K30" s="73">
        <v>31</v>
      </c>
      <c r="L30" s="73"/>
      <c r="M30" s="91">
        <f t="shared" si="0"/>
        <v>0</v>
      </c>
      <c r="N30" s="91">
        <f t="shared" si="0"/>
        <v>0</v>
      </c>
      <c r="O30" s="91">
        <f t="shared" si="0"/>
        <v>0</v>
      </c>
      <c r="P30" s="91" t="e">
        <f t="shared" si="0"/>
        <v>#DIV/0!</v>
      </c>
    </row>
    <row r="31" spans="1:16">
      <c r="A31" s="71" t="s">
        <v>12</v>
      </c>
      <c r="B31" s="75" t="s">
        <v>193</v>
      </c>
      <c r="C31" s="73">
        <v>36</v>
      </c>
      <c r="D31" s="73">
        <v>31</v>
      </c>
      <c r="E31" s="73">
        <v>26</v>
      </c>
      <c r="F31" s="73"/>
      <c r="G31" s="71" t="s">
        <v>12</v>
      </c>
      <c r="H31" s="75" t="s">
        <v>194</v>
      </c>
      <c r="I31" s="73">
        <v>36</v>
      </c>
      <c r="J31" s="73">
        <v>31</v>
      </c>
      <c r="K31" s="73">
        <v>26</v>
      </c>
      <c r="L31" s="73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>
      <c r="A32" s="70"/>
      <c r="B32" s="72" t="s">
        <v>81</v>
      </c>
      <c r="C32" s="78"/>
      <c r="D32" s="78"/>
      <c r="E32" s="78"/>
      <c r="F32" s="78"/>
      <c r="G32" s="70"/>
      <c r="H32" s="72" t="s">
        <v>81</v>
      </c>
      <c r="I32" s="78"/>
      <c r="J32" s="78"/>
      <c r="K32" s="78"/>
      <c r="L32" s="78"/>
      <c r="M32" s="91" t="e">
        <f t="shared" si="0"/>
        <v>#DIV/0!</v>
      </c>
      <c r="N32" s="91" t="e">
        <f t="shared" si="0"/>
        <v>#DIV/0!</v>
      </c>
      <c r="O32" s="91" t="e">
        <f t="shared" si="0"/>
        <v>#DIV/0!</v>
      </c>
      <c r="P32" s="91" t="e">
        <f t="shared" si="0"/>
        <v>#DIV/0!</v>
      </c>
    </row>
    <row r="33" spans="1:16">
      <c r="A33" s="71" t="s">
        <v>12</v>
      </c>
      <c r="B33" s="75" t="s">
        <v>191</v>
      </c>
      <c r="C33" s="73">
        <v>41</v>
      </c>
      <c r="D33" s="73">
        <v>38</v>
      </c>
      <c r="E33" s="73">
        <v>36</v>
      </c>
      <c r="F33" s="73"/>
      <c r="G33" s="71" t="s">
        <v>12</v>
      </c>
      <c r="H33" s="75" t="s">
        <v>192</v>
      </c>
      <c r="I33" s="73">
        <v>41</v>
      </c>
      <c r="J33" s="73">
        <v>38</v>
      </c>
      <c r="K33" s="73">
        <v>36</v>
      </c>
      <c r="L33" s="73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  <row r="34" spans="1:16">
      <c r="A34" s="71" t="s">
        <v>12</v>
      </c>
      <c r="B34" s="75" t="s">
        <v>193</v>
      </c>
      <c r="C34" s="73">
        <v>36</v>
      </c>
      <c r="D34" s="73">
        <v>34</v>
      </c>
      <c r="E34" s="73">
        <v>32</v>
      </c>
      <c r="F34" s="73"/>
      <c r="G34" s="71" t="s">
        <v>12</v>
      </c>
      <c r="H34" s="75" t="s">
        <v>194</v>
      </c>
      <c r="I34" s="73">
        <v>36</v>
      </c>
      <c r="J34" s="73">
        <v>34</v>
      </c>
      <c r="K34" s="73">
        <v>32</v>
      </c>
      <c r="L34" s="73"/>
      <c r="M34" s="91">
        <f t="shared" si="0"/>
        <v>0</v>
      </c>
      <c r="N34" s="91">
        <f t="shared" si="0"/>
        <v>0</v>
      </c>
      <c r="O34" s="91">
        <f t="shared" si="0"/>
        <v>0</v>
      </c>
      <c r="P34" s="91" t="e">
        <f t="shared" si="0"/>
        <v>#DIV/0!</v>
      </c>
    </row>
  </sheetData>
  <autoFilter ref="A7:P25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zoomScale="70" zoomScaleNormal="70" zoomScalePageLayoutView="85" workbookViewId="0">
      <pane ySplit="7" topLeftCell="A2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39</v>
      </c>
      <c r="B3" s="15"/>
      <c r="C3" s="15"/>
      <c r="D3" s="15"/>
      <c r="E3" s="15"/>
      <c r="F3" s="15"/>
      <c r="G3" s="15" t="str">
        <f>A3</f>
        <v>27. XÃ NÀ TẤU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63"/>
      <c r="B8" s="64" t="s">
        <v>64</v>
      </c>
      <c r="C8" s="63"/>
      <c r="D8" s="63"/>
      <c r="E8" s="63"/>
      <c r="F8" s="63"/>
      <c r="G8" s="63"/>
      <c r="H8" s="64" t="s">
        <v>64</v>
      </c>
      <c r="I8" s="64"/>
      <c r="J8" s="64"/>
      <c r="K8" s="64"/>
      <c r="L8" s="259"/>
      <c r="M8" s="91" t="e">
        <f t="shared" ref="M8:P33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 ht="66.599999999999994" customHeight="1">
      <c r="A9" s="63">
        <v>1</v>
      </c>
      <c r="B9" s="64" t="s">
        <v>65</v>
      </c>
      <c r="C9" s="106"/>
      <c r="D9" s="106"/>
      <c r="E9" s="106"/>
      <c r="F9" s="106"/>
      <c r="G9" s="63">
        <v>1</v>
      </c>
      <c r="H9" s="64" t="s">
        <v>65</v>
      </c>
      <c r="I9" s="106"/>
      <c r="J9" s="106"/>
      <c r="K9" s="106"/>
      <c r="L9" s="260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107" t="s">
        <v>12</v>
      </c>
      <c r="B10" s="59" t="s">
        <v>201</v>
      </c>
      <c r="C10" s="261">
        <v>70</v>
      </c>
      <c r="D10" s="261">
        <v>65</v>
      </c>
      <c r="E10" s="28">
        <v>58</v>
      </c>
      <c r="F10" s="28"/>
      <c r="G10" s="107" t="s">
        <v>12</v>
      </c>
      <c r="H10" s="3" t="s">
        <v>202</v>
      </c>
      <c r="I10" s="3">
        <v>70</v>
      </c>
      <c r="J10" s="3">
        <v>65</v>
      </c>
      <c r="K10" s="262">
        <v>58</v>
      </c>
      <c r="L10" s="263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7.5">
      <c r="A11" s="264" t="s">
        <v>12</v>
      </c>
      <c r="B11" s="265" t="s">
        <v>203</v>
      </c>
      <c r="C11" s="266">
        <v>34</v>
      </c>
      <c r="D11" s="266">
        <v>31</v>
      </c>
      <c r="E11" s="266">
        <v>28</v>
      </c>
      <c r="F11" s="266"/>
      <c r="G11" s="264" t="s">
        <v>12</v>
      </c>
      <c r="H11" s="267" t="s">
        <v>204</v>
      </c>
      <c r="I11" s="268">
        <v>34</v>
      </c>
      <c r="J11" s="268">
        <v>31</v>
      </c>
      <c r="K11" s="268">
        <v>28</v>
      </c>
      <c r="L11" s="269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63">
        <v>2</v>
      </c>
      <c r="B12" s="64" t="s">
        <v>70</v>
      </c>
      <c r="C12" s="270"/>
      <c r="D12" s="270"/>
      <c r="E12" s="270"/>
      <c r="F12" s="270"/>
      <c r="G12" s="63">
        <v>2</v>
      </c>
      <c r="H12" s="64" t="s">
        <v>70</v>
      </c>
      <c r="I12" s="64"/>
      <c r="J12" s="64"/>
      <c r="K12" s="64"/>
      <c r="L12" s="259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107" t="s">
        <v>12</v>
      </c>
      <c r="B13" s="59" t="s">
        <v>201</v>
      </c>
      <c r="C13" s="261">
        <v>55</v>
      </c>
      <c r="D13" s="261">
        <v>52</v>
      </c>
      <c r="E13" s="28">
        <v>47</v>
      </c>
      <c r="F13" s="28"/>
      <c r="G13" s="107" t="s">
        <v>12</v>
      </c>
      <c r="H13" s="3" t="s">
        <v>202</v>
      </c>
      <c r="I13" s="3">
        <v>55</v>
      </c>
      <c r="J13" s="3">
        <v>52</v>
      </c>
      <c r="K13" s="262">
        <v>47</v>
      </c>
      <c r="L13" s="263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7.5">
      <c r="A14" s="264" t="s">
        <v>12</v>
      </c>
      <c r="B14" s="265" t="s">
        <v>203</v>
      </c>
      <c r="C14" s="266">
        <v>26</v>
      </c>
      <c r="D14" s="266">
        <v>24</v>
      </c>
      <c r="E14" s="266">
        <v>22</v>
      </c>
      <c r="F14" s="266"/>
      <c r="G14" s="264" t="s">
        <v>12</v>
      </c>
      <c r="H14" s="267" t="s">
        <v>204</v>
      </c>
      <c r="I14" s="268">
        <v>26</v>
      </c>
      <c r="J14" s="268">
        <v>24</v>
      </c>
      <c r="K14" s="268">
        <v>22</v>
      </c>
      <c r="L14" s="269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63">
        <v>3</v>
      </c>
      <c r="B15" s="64" t="s">
        <v>72</v>
      </c>
      <c r="C15" s="270"/>
      <c r="D15" s="270"/>
      <c r="E15" s="270"/>
      <c r="F15" s="270"/>
      <c r="G15" s="63">
        <v>3</v>
      </c>
      <c r="H15" s="64" t="s">
        <v>72</v>
      </c>
      <c r="I15" s="64"/>
      <c r="J15" s="64"/>
      <c r="K15" s="64"/>
      <c r="L15" s="259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107" t="s">
        <v>12</v>
      </c>
      <c r="B16" s="59" t="s">
        <v>201</v>
      </c>
      <c r="C16" s="261">
        <v>50</v>
      </c>
      <c r="D16" s="261">
        <v>47</v>
      </c>
      <c r="E16" s="28">
        <v>43</v>
      </c>
      <c r="F16" s="28"/>
      <c r="G16" s="107" t="s">
        <v>12</v>
      </c>
      <c r="H16" s="3" t="s">
        <v>202</v>
      </c>
      <c r="I16" s="3">
        <v>50</v>
      </c>
      <c r="J16" s="3">
        <v>47</v>
      </c>
      <c r="K16" s="262">
        <v>43</v>
      </c>
      <c r="L16" s="263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7.5">
      <c r="A17" s="264" t="s">
        <v>12</v>
      </c>
      <c r="B17" s="265" t="s">
        <v>203</v>
      </c>
      <c r="C17" s="266">
        <v>25</v>
      </c>
      <c r="D17" s="266">
        <v>22</v>
      </c>
      <c r="E17" s="266">
        <v>20</v>
      </c>
      <c r="F17" s="266"/>
      <c r="G17" s="264" t="s">
        <v>12</v>
      </c>
      <c r="H17" s="267" t="s">
        <v>204</v>
      </c>
      <c r="I17" s="268">
        <v>25</v>
      </c>
      <c r="J17" s="268">
        <v>22</v>
      </c>
      <c r="K17" s="268">
        <v>20</v>
      </c>
      <c r="L17" s="269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63">
        <v>4</v>
      </c>
      <c r="B18" s="64" t="s">
        <v>73</v>
      </c>
      <c r="C18" s="270"/>
      <c r="D18" s="270"/>
      <c r="E18" s="270"/>
      <c r="F18" s="270"/>
      <c r="G18" s="63">
        <v>4</v>
      </c>
      <c r="H18" s="64" t="s">
        <v>73</v>
      </c>
      <c r="I18" s="64"/>
      <c r="J18" s="64"/>
      <c r="K18" s="64"/>
      <c r="L18" s="259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107" t="s">
        <v>12</v>
      </c>
      <c r="B19" s="59" t="s">
        <v>201</v>
      </c>
      <c r="C19" s="261">
        <v>40</v>
      </c>
      <c r="D19" s="261">
        <v>37</v>
      </c>
      <c r="E19" s="261">
        <v>35</v>
      </c>
      <c r="F19" s="261"/>
      <c r="G19" s="107" t="s">
        <v>12</v>
      </c>
      <c r="H19" s="3" t="s">
        <v>202</v>
      </c>
      <c r="I19" s="3">
        <v>40</v>
      </c>
      <c r="J19" s="3">
        <v>37</v>
      </c>
      <c r="K19" s="3">
        <v>35</v>
      </c>
      <c r="L19" s="271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7.5">
      <c r="A20" s="264" t="s">
        <v>12</v>
      </c>
      <c r="B20" s="265" t="s">
        <v>203</v>
      </c>
      <c r="C20" s="266">
        <v>19</v>
      </c>
      <c r="D20" s="266">
        <v>15</v>
      </c>
      <c r="E20" s="266">
        <v>13</v>
      </c>
      <c r="F20" s="266"/>
      <c r="G20" s="264" t="s">
        <v>12</v>
      </c>
      <c r="H20" s="267" t="s">
        <v>204</v>
      </c>
      <c r="I20" s="268">
        <v>19</v>
      </c>
      <c r="J20" s="268">
        <v>15</v>
      </c>
      <c r="K20" s="268">
        <v>13</v>
      </c>
      <c r="L20" s="269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07"/>
      <c r="B21" s="64" t="s">
        <v>74</v>
      </c>
      <c r="C21" s="261"/>
      <c r="D21" s="261"/>
      <c r="E21" s="261"/>
      <c r="F21" s="261"/>
      <c r="G21" s="107"/>
      <c r="H21" s="64" t="s">
        <v>74</v>
      </c>
      <c r="I21" s="3"/>
      <c r="J21" s="3"/>
      <c r="K21" s="3"/>
      <c r="L21" s="271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107" t="s">
        <v>12</v>
      </c>
      <c r="B22" s="59" t="s">
        <v>201</v>
      </c>
      <c r="C22" s="261">
        <v>58</v>
      </c>
      <c r="D22" s="261">
        <v>54</v>
      </c>
      <c r="E22" s="28">
        <v>50</v>
      </c>
      <c r="F22" s="28"/>
      <c r="G22" s="107" t="s">
        <v>12</v>
      </c>
      <c r="H22" s="3" t="s">
        <v>202</v>
      </c>
      <c r="I22" s="3">
        <v>58</v>
      </c>
      <c r="J22" s="3">
        <v>54</v>
      </c>
      <c r="K22" s="262">
        <v>50</v>
      </c>
      <c r="L22" s="263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7.5">
      <c r="A23" s="264" t="s">
        <v>12</v>
      </c>
      <c r="B23" s="265" t="s">
        <v>203</v>
      </c>
      <c r="C23" s="266">
        <v>32</v>
      </c>
      <c r="D23" s="266">
        <v>28</v>
      </c>
      <c r="E23" s="266">
        <v>26</v>
      </c>
      <c r="F23" s="266"/>
      <c r="G23" s="264" t="s">
        <v>12</v>
      </c>
      <c r="H23" s="267" t="s">
        <v>204</v>
      </c>
      <c r="I23" s="268">
        <v>32</v>
      </c>
      <c r="J23" s="268">
        <v>28</v>
      </c>
      <c r="K23" s="268">
        <v>26</v>
      </c>
      <c r="L23" s="269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63"/>
      <c r="B24" s="64" t="s">
        <v>75</v>
      </c>
      <c r="C24" s="270"/>
      <c r="D24" s="270"/>
      <c r="E24" s="270"/>
      <c r="F24" s="270"/>
      <c r="G24" s="63"/>
      <c r="H24" s="64" t="s">
        <v>75</v>
      </c>
      <c r="I24" s="64"/>
      <c r="J24" s="64"/>
      <c r="K24" s="64"/>
      <c r="L24" s="259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ht="37.5">
      <c r="A25" s="107" t="s">
        <v>12</v>
      </c>
      <c r="B25" s="59" t="s">
        <v>205</v>
      </c>
      <c r="C25" s="261">
        <v>8</v>
      </c>
      <c r="D25" s="261">
        <v>7</v>
      </c>
      <c r="E25" s="261">
        <v>7</v>
      </c>
      <c r="F25" s="261"/>
      <c r="G25" s="107" t="s">
        <v>12</v>
      </c>
      <c r="H25" s="3" t="s">
        <v>206</v>
      </c>
      <c r="I25" s="3">
        <v>8</v>
      </c>
      <c r="J25" s="3">
        <v>7</v>
      </c>
      <c r="K25" s="3">
        <v>7</v>
      </c>
      <c r="L25" s="271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107" t="s">
        <v>12</v>
      </c>
      <c r="B26" s="59" t="s">
        <v>76</v>
      </c>
      <c r="C26" s="272"/>
      <c r="D26" s="272"/>
      <c r="E26" s="272"/>
      <c r="F26" s="272"/>
      <c r="G26" s="107" t="s">
        <v>12</v>
      </c>
      <c r="H26" s="3" t="s">
        <v>76</v>
      </c>
      <c r="I26" s="106"/>
      <c r="J26" s="106"/>
      <c r="K26" s="106"/>
      <c r="L26" s="260"/>
      <c r="M26" s="91" t="e">
        <f t="shared" si="0"/>
        <v>#DIV/0!</v>
      </c>
      <c r="N26" s="91" t="e">
        <f t="shared" si="0"/>
        <v>#DIV/0!</v>
      </c>
      <c r="O26" s="91" t="e">
        <f t="shared" si="0"/>
        <v>#DIV/0!</v>
      </c>
      <c r="P26" s="91" t="e">
        <f t="shared" si="0"/>
        <v>#DIV/0!</v>
      </c>
    </row>
    <row r="27" spans="1:16" ht="56.25">
      <c r="A27" s="264"/>
      <c r="B27" s="273" t="s">
        <v>207</v>
      </c>
      <c r="C27" s="266">
        <v>8</v>
      </c>
      <c r="D27" s="266">
        <v>7</v>
      </c>
      <c r="E27" s="266">
        <v>6</v>
      </c>
      <c r="F27" s="266"/>
      <c r="G27" s="264"/>
      <c r="H27" s="267" t="s">
        <v>204</v>
      </c>
      <c r="I27" s="268">
        <v>8</v>
      </c>
      <c r="J27" s="268">
        <v>7</v>
      </c>
      <c r="K27" s="268">
        <v>6</v>
      </c>
      <c r="L27" s="269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63"/>
      <c r="B28" s="64" t="s">
        <v>80</v>
      </c>
      <c r="C28" s="270"/>
      <c r="D28" s="270"/>
      <c r="E28" s="270"/>
      <c r="F28" s="270"/>
      <c r="G28" s="63"/>
      <c r="H28" s="64" t="s">
        <v>80</v>
      </c>
      <c r="I28" s="64"/>
      <c r="J28" s="64"/>
      <c r="K28" s="64"/>
      <c r="L28" s="259"/>
      <c r="M28" s="91" t="e">
        <f t="shared" si="0"/>
        <v>#DIV/0!</v>
      </c>
      <c r="N28" s="91" t="e">
        <f t="shared" si="0"/>
        <v>#DIV/0!</v>
      </c>
      <c r="O28" s="91" t="e">
        <f t="shared" si="0"/>
        <v>#DIV/0!</v>
      </c>
      <c r="P28" s="91" t="e">
        <f t="shared" si="0"/>
        <v>#DIV/0!</v>
      </c>
    </row>
    <row r="29" spans="1:16">
      <c r="A29" s="107" t="s">
        <v>12</v>
      </c>
      <c r="B29" s="59" t="s">
        <v>201</v>
      </c>
      <c r="C29" s="261">
        <v>57</v>
      </c>
      <c r="D29" s="261">
        <v>54</v>
      </c>
      <c r="E29" s="28">
        <v>50</v>
      </c>
      <c r="F29" s="28"/>
      <c r="G29" s="107" t="s">
        <v>12</v>
      </c>
      <c r="H29" s="3" t="s">
        <v>202</v>
      </c>
      <c r="I29" s="3">
        <v>57</v>
      </c>
      <c r="J29" s="3">
        <v>54</v>
      </c>
      <c r="K29" s="262">
        <v>50</v>
      </c>
      <c r="L29" s="263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 ht="37.5">
      <c r="A30" s="264" t="s">
        <v>12</v>
      </c>
      <c r="B30" s="265" t="s">
        <v>203</v>
      </c>
      <c r="C30" s="266">
        <v>31</v>
      </c>
      <c r="D30" s="266">
        <v>31</v>
      </c>
      <c r="E30" s="266">
        <v>26</v>
      </c>
      <c r="F30" s="266"/>
      <c r="G30" s="264" t="s">
        <v>12</v>
      </c>
      <c r="H30" s="267" t="s">
        <v>204</v>
      </c>
      <c r="I30" s="268">
        <v>31</v>
      </c>
      <c r="J30" s="268">
        <v>31</v>
      </c>
      <c r="K30" s="268">
        <v>26</v>
      </c>
      <c r="L30" s="269"/>
      <c r="M30" s="91">
        <f t="shared" si="0"/>
        <v>0</v>
      </c>
      <c r="N30" s="91">
        <f t="shared" si="0"/>
        <v>0</v>
      </c>
      <c r="O30" s="91">
        <f t="shared" si="0"/>
        <v>0</v>
      </c>
      <c r="P30" s="91" t="e">
        <f t="shared" si="0"/>
        <v>#DIV/0!</v>
      </c>
    </row>
    <row r="31" spans="1:16">
      <c r="A31" s="109"/>
      <c r="B31" s="110" t="s">
        <v>81</v>
      </c>
      <c r="C31" s="274"/>
      <c r="D31" s="274"/>
      <c r="E31" s="275"/>
      <c r="F31" s="275"/>
      <c r="G31" s="109"/>
      <c r="H31" s="110" t="s">
        <v>81</v>
      </c>
      <c r="I31" s="276"/>
      <c r="J31" s="276"/>
      <c r="K31" s="277"/>
      <c r="L31" s="278"/>
      <c r="M31" s="91" t="e">
        <f t="shared" si="0"/>
        <v>#DIV/0!</v>
      </c>
      <c r="N31" s="91" t="e">
        <f t="shared" si="0"/>
        <v>#DIV/0!</v>
      </c>
      <c r="O31" s="91" t="e">
        <f t="shared" si="0"/>
        <v>#DIV/0!</v>
      </c>
      <c r="P31" s="91" t="e">
        <f t="shared" si="0"/>
        <v>#DIV/0!</v>
      </c>
    </row>
    <row r="32" spans="1:16">
      <c r="A32" s="107" t="s">
        <v>12</v>
      </c>
      <c r="B32" s="59" t="s">
        <v>201</v>
      </c>
      <c r="C32" s="261">
        <v>58</v>
      </c>
      <c r="D32" s="261">
        <v>54</v>
      </c>
      <c r="E32" s="28">
        <v>50</v>
      </c>
      <c r="F32" s="28"/>
      <c r="G32" s="107" t="s">
        <v>12</v>
      </c>
      <c r="H32" s="3" t="s">
        <v>202</v>
      </c>
      <c r="I32" s="3">
        <v>58</v>
      </c>
      <c r="J32" s="3">
        <v>54</v>
      </c>
      <c r="K32" s="262">
        <v>50</v>
      </c>
      <c r="L32" s="263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  <row r="33" spans="1:16" ht="37.5">
      <c r="A33" s="264" t="s">
        <v>12</v>
      </c>
      <c r="B33" s="265" t="s">
        <v>203</v>
      </c>
      <c r="C33" s="266">
        <v>32</v>
      </c>
      <c r="D33" s="266">
        <v>28</v>
      </c>
      <c r="E33" s="266">
        <v>26</v>
      </c>
      <c r="F33" s="266"/>
      <c r="G33" s="264" t="s">
        <v>12</v>
      </c>
      <c r="H33" s="267" t="s">
        <v>204</v>
      </c>
      <c r="I33" s="268">
        <v>32</v>
      </c>
      <c r="J33" s="268">
        <v>28</v>
      </c>
      <c r="K33" s="268">
        <v>26</v>
      </c>
      <c r="L33" s="279"/>
      <c r="M33" s="91">
        <f t="shared" si="0"/>
        <v>0</v>
      </c>
      <c r="N33" s="91">
        <f t="shared" si="0"/>
        <v>0</v>
      </c>
      <c r="O33" s="91">
        <f t="shared" si="0"/>
        <v>0</v>
      </c>
      <c r="P33" s="91" t="e">
        <f t="shared" si="0"/>
        <v>#DIV/0!</v>
      </c>
    </row>
  </sheetData>
  <autoFilter ref="A7:P25"/>
  <mergeCells count="12">
    <mergeCell ref="M5:P5"/>
    <mergeCell ref="I5:L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2"/>
  <sheetViews>
    <sheetView zoomScale="70" zoomScaleNormal="70" zoomScalePageLayoutView="85" workbookViewId="0">
      <pane ySplit="7" topLeftCell="A8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40</v>
      </c>
      <c r="B3" s="15"/>
      <c r="C3" s="15"/>
      <c r="D3" s="15"/>
      <c r="E3" s="15"/>
      <c r="F3" s="15"/>
      <c r="G3" s="15" t="str">
        <f>A3</f>
        <v>28. XÃ BÚNG LAO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7"/>
      <c r="B8" s="62" t="s">
        <v>64</v>
      </c>
      <c r="C8" s="230"/>
      <c r="D8" s="233"/>
      <c r="E8" s="233"/>
      <c r="F8" s="233"/>
      <c r="G8" s="7"/>
      <c r="H8" s="62" t="s">
        <v>64</v>
      </c>
      <c r="I8" s="230"/>
      <c r="J8" s="233"/>
      <c r="K8" s="233"/>
      <c r="L8" s="234"/>
      <c r="M8" s="91" t="e">
        <f t="shared" ref="M8:P42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7">
        <v>1</v>
      </c>
      <c r="B9" s="62" t="s">
        <v>65</v>
      </c>
      <c r="C9" s="230"/>
      <c r="D9" s="233"/>
      <c r="E9" s="233"/>
      <c r="F9" s="233"/>
      <c r="G9" s="7">
        <v>1</v>
      </c>
      <c r="H9" s="62" t="s">
        <v>65</v>
      </c>
      <c r="I9" s="230"/>
      <c r="J9" s="233"/>
      <c r="K9" s="233"/>
      <c r="L9" s="233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8" t="s">
        <v>12</v>
      </c>
      <c r="B10" s="10" t="s">
        <v>193</v>
      </c>
      <c r="C10" s="11">
        <v>40</v>
      </c>
      <c r="D10" s="57">
        <v>37</v>
      </c>
      <c r="E10" s="57">
        <v>35</v>
      </c>
      <c r="F10" s="57"/>
      <c r="G10" s="8" t="s">
        <v>12</v>
      </c>
      <c r="H10" s="10" t="s">
        <v>208</v>
      </c>
      <c r="I10" s="11">
        <v>40</v>
      </c>
      <c r="J10" s="57">
        <v>37</v>
      </c>
      <c r="K10" s="57">
        <v>35</v>
      </c>
      <c r="L10" s="57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3">
      <c r="A11" s="8" t="s">
        <v>12</v>
      </c>
      <c r="B11" s="10" t="s">
        <v>169</v>
      </c>
      <c r="C11" s="11">
        <v>62</v>
      </c>
      <c r="D11" s="57">
        <v>58</v>
      </c>
      <c r="E11" s="57">
        <v>55</v>
      </c>
      <c r="F11" s="57"/>
      <c r="G11" s="8" t="s">
        <v>12</v>
      </c>
      <c r="H11" s="10" t="s">
        <v>209</v>
      </c>
      <c r="I11" s="11">
        <v>62</v>
      </c>
      <c r="J11" s="57">
        <v>58</v>
      </c>
      <c r="K11" s="57">
        <v>55</v>
      </c>
      <c r="L11" s="57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7">
        <v>2</v>
      </c>
      <c r="B12" s="9" t="s">
        <v>70</v>
      </c>
      <c r="C12" s="229"/>
      <c r="D12" s="230"/>
      <c r="E12" s="230"/>
      <c r="F12" s="230"/>
      <c r="G12" s="7">
        <v>2</v>
      </c>
      <c r="H12" s="9" t="s">
        <v>70</v>
      </c>
      <c r="I12" s="229"/>
      <c r="J12" s="230"/>
      <c r="K12" s="230"/>
      <c r="L12" s="230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8" t="s">
        <v>12</v>
      </c>
      <c r="B13" s="10" t="s">
        <v>193</v>
      </c>
      <c r="C13" s="11">
        <v>29</v>
      </c>
      <c r="D13" s="57">
        <v>28</v>
      </c>
      <c r="E13" s="57">
        <v>25</v>
      </c>
      <c r="F13" s="57"/>
      <c r="G13" s="8" t="s">
        <v>12</v>
      </c>
      <c r="H13" s="10" t="s">
        <v>208</v>
      </c>
      <c r="I13" s="11">
        <v>29</v>
      </c>
      <c r="J13" s="57">
        <v>28</v>
      </c>
      <c r="K13" s="57">
        <v>25</v>
      </c>
      <c r="L13" s="57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3">
      <c r="A14" s="8" t="s">
        <v>12</v>
      </c>
      <c r="B14" s="10" t="s">
        <v>169</v>
      </c>
      <c r="C14" s="11">
        <v>55</v>
      </c>
      <c r="D14" s="57">
        <v>52</v>
      </c>
      <c r="E14" s="57">
        <v>50</v>
      </c>
      <c r="F14" s="57"/>
      <c r="G14" s="8" t="s">
        <v>12</v>
      </c>
      <c r="H14" s="10" t="s">
        <v>209</v>
      </c>
      <c r="I14" s="11">
        <v>55</v>
      </c>
      <c r="J14" s="57">
        <v>52</v>
      </c>
      <c r="K14" s="57">
        <v>50</v>
      </c>
      <c r="L14" s="5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7">
        <v>3</v>
      </c>
      <c r="B15" s="62" t="s">
        <v>72</v>
      </c>
      <c r="C15" s="235"/>
      <c r="D15" s="235"/>
      <c r="E15" s="235"/>
      <c r="F15" s="235"/>
      <c r="G15" s="7">
        <v>3</v>
      </c>
      <c r="H15" s="62" t="s">
        <v>72</v>
      </c>
      <c r="I15" s="235"/>
      <c r="J15" s="235"/>
      <c r="K15" s="235"/>
      <c r="L15" s="23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8" t="s">
        <v>12</v>
      </c>
      <c r="B16" s="10" t="s">
        <v>193</v>
      </c>
      <c r="C16" s="11">
        <v>31</v>
      </c>
      <c r="D16" s="57">
        <v>27</v>
      </c>
      <c r="E16" s="57">
        <v>25</v>
      </c>
      <c r="F16" s="57"/>
      <c r="G16" s="8" t="s">
        <v>12</v>
      </c>
      <c r="H16" s="10" t="s">
        <v>208</v>
      </c>
      <c r="I16" s="11">
        <v>31</v>
      </c>
      <c r="J16" s="57">
        <v>27</v>
      </c>
      <c r="K16" s="57">
        <v>25</v>
      </c>
      <c r="L16" s="5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3">
      <c r="A17" s="8" t="s">
        <v>12</v>
      </c>
      <c r="B17" s="10" t="s">
        <v>169</v>
      </c>
      <c r="C17" s="30">
        <v>48</v>
      </c>
      <c r="D17" s="30">
        <v>46</v>
      </c>
      <c r="E17" s="30">
        <v>42</v>
      </c>
      <c r="F17" s="30"/>
      <c r="G17" s="8" t="s">
        <v>12</v>
      </c>
      <c r="H17" s="10" t="s">
        <v>209</v>
      </c>
      <c r="I17" s="30">
        <v>48</v>
      </c>
      <c r="J17" s="30">
        <v>46</v>
      </c>
      <c r="K17" s="30">
        <v>42</v>
      </c>
      <c r="L17" s="30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7">
        <v>4</v>
      </c>
      <c r="B18" s="9" t="s">
        <v>73</v>
      </c>
      <c r="C18" s="229"/>
      <c r="D18" s="230"/>
      <c r="E18" s="230"/>
      <c r="F18" s="230"/>
      <c r="G18" s="7">
        <v>4</v>
      </c>
      <c r="H18" s="9" t="s">
        <v>73</v>
      </c>
      <c r="I18" s="229"/>
      <c r="J18" s="230"/>
      <c r="K18" s="230"/>
      <c r="L18" s="230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8" t="s">
        <v>12</v>
      </c>
      <c r="B19" s="10" t="s">
        <v>193</v>
      </c>
      <c r="C19" s="11">
        <v>19</v>
      </c>
      <c r="D19" s="57">
        <v>16</v>
      </c>
      <c r="E19" s="57">
        <v>15</v>
      </c>
      <c r="F19" s="57"/>
      <c r="G19" s="8" t="s">
        <v>12</v>
      </c>
      <c r="H19" s="10" t="s">
        <v>208</v>
      </c>
      <c r="I19" s="11">
        <v>19</v>
      </c>
      <c r="J19" s="57">
        <v>16</v>
      </c>
      <c r="K19" s="57">
        <v>15</v>
      </c>
      <c r="L19" s="57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3">
      <c r="A20" s="8" t="s">
        <v>12</v>
      </c>
      <c r="B20" s="10" t="s">
        <v>169</v>
      </c>
      <c r="C20" s="57">
        <v>40</v>
      </c>
      <c r="D20" s="77">
        <v>38</v>
      </c>
      <c r="E20" s="77">
        <v>35</v>
      </c>
      <c r="F20" s="77"/>
      <c r="G20" s="8" t="s">
        <v>12</v>
      </c>
      <c r="H20" s="10" t="s">
        <v>209</v>
      </c>
      <c r="I20" s="57">
        <v>40</v>
      </c>
      <c r="J20" s="77">
        <v>38</v>
      </c>
      <c r="K20" s="77">
        <v>35</v>
      </c>
      <c r="L20" s="7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7"/>
      <c r="B21" s="62" t="s">
        <v>74</v>
      </c>
      <c r="C21" s="230"/>
      <c r="D21" s="233"/>
      <c r="E21" s="233"/>
      <c r="F21" s="233"/>
      <c r="G21" s="7"/>
      <c r="H21" s="62" t="s">
        <v>74</v>
      </c>
      <c r="I21" s="230"/>
      <c r="J21" s="233"/>
      <c r="K21" s="233"/>
      <c r="L21" s="233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8" t="s">
        <v>12</v>
      </c>
      <c r="B22" s="10" t="s">
        <v>193</v>
      </c>
      <c r="C22" s="11">
        <v>36</v>
      </c>
      <c r="D22" s="57">
        <v>34</v>
      </c>
      <c r="E22" s="57">
        <v>32</v>
      </c>
      <c r="F22" s="57"/>
      <c r="G22" s="8" t="s">
        <v>12</v>
      </c>
      <c r="H22" s="10" t="s">
        <v>208</v>
      </c>
      <c r="I22" s="11">
        <v>36</v>
      </c>
      <c r="J22" s="57">
        <v>34</v>
      </c>
      <c r="K22" s="57">
        <v>32</v>
      </c>
      <c r="L22" s="5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3">
      <c r="A23" s="8" t="s">
        <v>12</v>
      </c>
      <c r="B23" s="10" t="s">
        <v>169</v>
      </c>
      <c r="C23" s="30">
        <v>60</v>
      </c>
      <c r="D23" s="30">
        <v>58</v>
      </c>
      <c r="E23" s="30">
        <v>55</v>
      </c>
      <c r="F23" s="30"/>
      <c r="G23" s="8" t="s">
        <v>12</v>
      </c>
      <c r="H23" s="10" t="s">
        <v>209</v>
      </c>
      <c r="I23" s="30">
        <v>60</v>
      </c>
      <c r="J23" s="30">
        <v>58</v>
      </c>
      <c r="K23" s="30">
        <v>55</v>
      </c>
      <c r="L23" s="30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7"/>
      <c r="B24" s="62" t="s">
        <v>75</v>
      </c>
      <c r="C24" s="229"/>
      <c r="D24" s="230"/>
      <c r="E24" s="230"/>
      <c r="F24" s="230"/>
      <c r="G24" s="7"/>
      <c r="H24" s="62" t="s">
        <v>75</v>
      </c>
      <c r="I24" s="229"/>
      <c r="J24" s="230"/>
      <c r="K24" s="230"/>
      <c r="L24" s="230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8" t="s">
        <v>12</v>
      </c>
      <c r="B25" s="10" t="s">
        <v>210</v>
      </c>
      <c r="C25" s="11"/>
      <c r="D25" s="57"/>
      <c r="E25" s="57"/>
      <c r="F25" s="57"/>
      <c r="G25" s="8" t="s">
        <v>12</v>
      </c>
      <c r="H25" s="10" t="s">
        <v>211</v>
      </c>
      <c r="I25" s="11"/>
      <c r="J25" s="57"/>
      <c r="K25" s="57"/>
      <c r="L25" s="57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>
      <c r="A26" s="8" t="s">
        <v>12</v>
      </c>
      <c r="B26" s="236" t="s">
        <v>195</v>
      </c>
      <c r="C26" s="57"/>
      <c r="D26" s="77"/>
      <c r="E26" s="77"/>
      <c r="F26" s="77"/>
      <c r="G26" s="8" t="s">
        <v>12</v>
      </c>
      <c r="H26" s="236" t="s">
        <v>195</v>
      </c>
      <c r="I26" s="57"/>
      <c r="J26" s="77"/>
      <c r="K26" s="77"/>
      <c r="L26" s="77"/>
      <c r="M26" s="91" t="e">
        <f t="shared" si="0"/>
        <v>#DIV/0!</v>
      </c>
      <c r="N26" s="91" t="e">
        <f t="shared" si="0"/>
        <v>#DIV/0!</v>
      </c>
      <c r="O26" s="91" t="e">
        <f t="shared" si="0"/>
        <v>#DIV/0!</v>
      </c>
      <c r="P26" s="91" t="e">
        <f t="shared" si="0"/>
        <v>#DIV/0!</v>
      </c>
    </row>
    <row r="27" spans="1:16" ht="33">
      <c r="A27" s="8"/>
      <c r="B27" s="232" t="s">
        <v>198</v>
      </c>
      <c r="C27" s="11" t="s">
        <v>199</v>
      </c>
      <c r="D27" s="57">
        <v>7</v>
      </c>
      <c r="E27" s="57">
        <v>6</v>
      </c>
      <c r="F27" s="57"/>
      <c r="G27" s="8"/>
      <c r="H27" s="232" t="s">
        <v>208</v>
      </c>
      <c r="I27" s="11" t="s">
        <v>199</v>
      </c>
      <c r="J27" s="57">
        <v>7</v>
      </c>
      <c r="K27" s="57">
        <v>6</v>
      </c>
      <c r="L27" s="57"/>
      <c r="M27" s="91">
        <f t="shared" si="0"/>
        <v>0</v>
      </c>
      <c r="N27" s="91">
        <f t="shared" si="0"/>
        <v>0</v>
      </c>
      <c r="O27" s="91">
        <f t="shared" si="0"/>
        <v>0</v>
      </c>
      <c r="P27" s="91" t="e">
        <f t="shared" si="0"/>
        <v>#DIV/0!</v>
      </c>
    </row>
    <row r="28" spans="1:16">
      <c r="A28" s="8" t="s">
        <v>12</v>
      </c>
      <c r="B28" s="10" t="s">
        <v>79</v>
      </c>
      <c r="C28" s="11">
        <v>7</v>
      </c>
      <c r="D28" s="57">
        <v>6</v>
      </c>
      <c r="E28" s="57">
        <v>6</v>
      </c>
      <c r="F28" s="57"/>
      <c r="G28" s="8" t="s">
        <v>12</v>
      </c>
      <c r="H28" s="10" t="s">
        <v>79</v>
      </c>
      <c r="I28" s="11">
        <v>7</v>
      </c>
      <c r="J28" s="57">
        <v>6</v>
      </c>
      <c r="K28" s="57">
        <v>6</v>
      </c>
      <c r="L28" s="57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>
      <c r="A29" s="7" t="s">
        <v>12</v>
      </c>
      <c r="B29" s="9" t="s">
        <v>212</v>
      </c>
      <c r="C29" s="229"/>
      <c r="D29" s="230"/>
      <c r="E29" s="230"/>
      <c r="F29" s="230"/>
      <c r="G29" s="7" t="s">
        <v>12</v>
      </c>
      <c r="H29" s="9" t="s">
        <v>155</v>
      </c>
      <c r="I29" s="229"/>
      <c r="J29" s="230"/>
      <c r="K29" s="230"/>
      <c r="L29" s="230"/>
      <c r="M29" s="91" t="e">
        <f t="shared" si="0"/>
        <v>#DIV/0!</v>
      </c>
      <c r="N29" s="91" t="e">
        <f t="shared" si="0"/>
        <v>#DIV/0!</v>
      </c>
      <c r="O29" s="91" t="e">
        <f t="shared" si="0"/>
        <v>#DIV/0!</v>
      </c>
      <c r="P29" s="91" t="e">
        <f t="shared" si="0"/>
        <v>#DIV/0!</v>
      </c>
    </row>
    <row r="30" spans="1:16">
      <c r="A30" s="8" t="s">
        <v>12</v>
      </c>
      <c r="B30" s="10" t="s">
        <v>76</v>
      </c>
      <c r="C30" s="11"/>
      <c r="D30" s="11"/>
      <c r="E30" s="57"/>
      <c r="F30" s="57"/>
      <c r="G30" s="8" t="s">
        <v>12</v>
      </c>
      <c r="H30" s="10" t="s">
        <v>76</v>
      </c>
      <c r="I30" s="11"/>
      <c r="J30" s="11"/>
      <c r="K30" s="57"/>
      <c r="L30" s="57"/>
      <c r="M30" s="91" t="e">
        <f t="shared" si="0"/>
        <v>#DIV/0!</v>
      </c>
      <c r="N30" s="91" t="e">
        <f t="shared" si="0"/>
        <v>#DIV/0!</v>
      </c>
      <c r="O30" s="91" t="e">
        <f t="shared" si="0"/>
        <v>#DIV/0!</v>
      </c>
      <c r="P30" s="91" t="e">
        <f t="shared" si="0"/>
        <v>#DIV/0!</v>
      </c>
    </row>
    <row r="31" spans="1:16" ht="33">
      <c r="A31" s="8"/>
      <c r="B31" s="10" t="s">
        <v>173</v>
      </c>
      <c r="C31" s="57" t="s">
        <v>157</v>
      </c>
      <c r="D31" s="77">
        <v>7</v>
      </c>
      <c r="E31" s="77">
        <v>7</v>
      </c>
      <c r="F31" s="77"/>
      <c r="G31" s="8"/>
      <c r="H31" s="10" t="s">
        <v>213</v>
      </c>
      <c r="I31" s="57" t="s">
        <v>157</v>
      </c>
      <c r="J31" s="77">
        <v>7</v>
      </c>
      <c r="K31" s="77">
        <v>7</v>
      </c>
      <c r="L31" s="77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>
      <c r="A32" s="7" t="s">
        <v>12</v>
      </c>
      <c r="B32" s="9" t="s">
        <v>79</v>
      </c>
      <c r="C32" s="229">
        <v>9</v>
      </c>
      <c r="D32" s="230">
        <v>7</v>
      </c>
      <c r="E32" s="230">
        <v>7</v>
      </c>
      <c r="F32" s="230"/>
      <c r="G32" s="7" t="s">
        <v>12</v>
      </c>
      <c r="H32" s="9" t="s">
        <v>79</v>
      </c>
      <c r="I32" s="229">
        <v>9</v>
      </c>
      <c r="J32" s="230">
        <v>7</v>
      </c>
      <c r="K32" s="230">
        <v>7</v>
      </c>
      <c r="L32" s="230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  <row r="33" spans="1:16">
      <c r="A33" s="7"/>
      <c r="B33" s="9" t="s">
        <v>80</v>
      </c>
      <c r="C33" s="230"/>
      <c r="D33" s="233"/>
      <c r="E33" s="233"/>
      <c r="F33" s="233"/>
      <c r="G33" s="7"/>
      <c r="H33" s="9" t="s">
        <v>80</v>
      </c>
      <c r="I33" s="230"/>
      <c r="J33" s="233"/>
      <c r="K33" s="233"/>
      <c r="L33" s="233"/>
      <c r="M33" s="91" t="e">
        <f t="shared" si="0"/>
        <v>#DIV/0!</v>
      </c>
      <c r="N33" s="91" t="e">
        <f t="shared" si="0"/>
        <v>#DIV/0!</v>
      </c>
      <c r="O33" s="91" t="e">
        <f t="shared" si="0"/>
        <v>#DIV/0!</v>
      </c>
      <c r="P33" s="91" t="e">
        <f t="shared" si="0"/>
        <v>#DIV/0!</v>
      </c>
    </row>
    <row r="34" spans="1:16">
      <c r="A34" s="7" t="s">
        <v>12</v>
      </c>
      <c r="B34" s="9" t="s">
        <v>214</v>
      </c>
      <c r="C34" s="229"/>
      <c r="D34" s="230"/>
      <c r="E34" s="230"/>
      <c r="F34" s="230"/>
      <c r="G34" s="7" t="s">
        <v>12</v>
      </c>
      <c r="H34" s="9" t="s">
        <v>211</v>
      </c>
      <c r="I34" s="229"/>
      <c r="J34" s="230"/>
      <c r="K34" s="230"/>
      <c r="L34" s="230"/>
      <c r="M34" s="91" t="e">
        <f t="shared" si="0"/>
        <v>#DIV/0!</v>
      </c>
      <c r="N34" s="91" t="e">
        <f t="shared" si="0"/>
        <v>#DIV/0!</v>
      </c>
      <c r="O34" s="91" t="e">
        <f t="shared" si="0"/>
        <v>#DIV/0!</v>
      </c>
      <c r="P34" s="91" t="e">
        <f t="shared" si="0"/>
        <v>#DIV/0!</v>
      </c>
    </row>
    <row r="35" spans="1:16">
      <c r="A35" s="8" t="s">
        <v>12</v>
      </c>
      <c r="B35" s="10" t="s">
        <v>193</v>
      </c>
      <c r="C35" s="11">
        <v>36</v>
      </c>
      <c r="D35" s="57">
        <v>31</v>
      </c>
      <c r="E35" s="57">
        <v>26</v>
      </c>
      <c r="F35" s="57"/>
      <c r="G35" s="8" t="s">
        <v>12</v>
      </c>
      <c r="H35" s="10" t="s">
        <v>208</v>
      </c>
      <c r="I35" s="11">
        <v>36</v>
      </c>
      <c r="J35" s="57">
        <v>31</v>
      </c>
      <c r="K35" s="57">
        <v>26</v>
      </c>
      <c r="L35" s="57"/>
      <c r="M35" s="91">
        <f t="shared" si="0"/>
        <v>0</v>
      </c>
      <c r="N35" s="91">
        <f t="shared" si="0"/>
        <v>0</v>
      </c>
      <c r="O35" s="91">
        <f t="shared" si="0"/>
        <v>0</v>
      </c>
      <c r="P35" s="91" t="e">
        <f t="shared" si="0"/>
        <v>#DIV/0!</v>
      </c>
    </row>
    <row r="36" spans="1:16">
      <c r="A36" s="7" t="s">
        <v>12</v>
      </c>
      <c r="B36" s="9" t="s">
        <v>154</v>
      </c>
      <c r="C36" s="229"/>
      <c r="D36" s="230"/>
      <c r="E36" s="230"/>
      <c r="F36" s="230"/>
      <c r="G36" s="7" t="s">
        <v>12</v>
      </c>
      <c r="H36" s="9" t="s">
        <v>155</v>
      </c>
      <c r="I36" s="229"/>
      <c r="J36" s="230"/>
      <c r="K36" s="230"/>
      <c r="L36" s="230"/>
      <c r="M36" s="91" t="e">
        <f t="shared" si="0"/>
        <v>#DIV/0!</v>
      </c>
      <c r="N36" s="91" t="e">
        <f t="shared" si="0"/>
        <v>#DIV/0!</v>
      </c>
      <c r="O36" s="91" t="e">
        <f t="shared" si="0"/>
        <v>#DIV/0!</v>
      </c>
      <c r="P36" s="91" t="e">
        <f t="shared" si="0"/>
        <v>#DIV/0!</v>
      </c>
    </row>
    <row r="37" spans="1:16" ht="33">
      <c r="A37" s="8" t="s">
        <v>12</v>
      </c>
      <c r="B37" s="10" t="s">
        <v>169</v>
      </c>
      <c r="C37" s="11">
        <v>62</v>
      </c>
      <c r="D37" s="57">
        <v>58</v>
      </c>
      <c r="E37" s="57">
        <v>55</v>
      </c>
      <c r="F37" s="57"/>
      <c r="G37" s="8" t="s">
        <v>12</v>
      </c>
      <c r="H37" s="10" t="s">
        <v>213</v>
      </c>
      <c r="I37" s="11">
        <v>62</v>
      </c>
      <c r="J37" s="57">
        <v>58</v>
      </c>
      <c r="K37" s="57">
        <v>55</v>
      </c>
      <c r="L37" s="57"/>
      <c r="M37" s="91">
        <f t="shared" si="0"/>
        <v>0</v>
      </c>
      <c r="N37" s="91">
        <f t="shared" si="0"/>
        <v>0</v>
      </c>
      <c r="O37" s="91">
        <f t="shared" si="0"/>
        <v>0</v>
      </c>
      <c r="P37" s="91" t="e">
        <f t="shared" si="0"/>
        <v>#DIV/0!</v>
      </c>
    </row>
    <row r="38" spans="1:16">
      <c r="A38" s="7"/>
      <c r="B38" s="9" t="s">
        <v>81</v>
      </c>
      <c r="C38" s="229"/>
      <c r="D38" s="230"/>
      <c r="E38" s="230"/>
      <c r="F38" s="230"/>
      <c r="G38" s="7"/>
      <c r="H38" s="9" t="s">
        <v>81</v>
      </c>
      <c r="I38" s="229"/>
      <c r="J38" s="230"/>
      <c r="K38" s="230"/>
      <c r="L38" s="230"/>
      <c r="M38" s="91" t="e">
        <f t="shared" si="0"/>
        <v>#DIV/0!</v>
      </c>
      <c r="N38" s="91" t="e">
        <f t="shared" si="0"/>
        <v>#DIV/0!</v>
      </c>
      <c r="O38" s="91" t="e">
        <f t="shared" si="0"/>
        <v>#DIV/0!</v>
      </c>
      <c r="P38" s="91" t="e">
        <f t="shared" si="0"/>
        <v>#DIV/0!</v>
      </c>
    </row>
    <row r="39" spans="1:16">
      <c r="A39" s="7" t="s">
        <v>12</v>
      </c>
      <c r="B39" s="9" t="s">
        <v>210</v>
      </c>
      <c r="C39" s="229"/>
      <c r="D39" s="230"/>
      <c r="E39" s="230"/>
      <c r="F39" s="230"/>
      <c r="G39" s="7" t="s">
        <v>12</v>
      </c>
      <c r="H39" s="9" t="s">
        <v>211</v>
      </c>
      <c r="I39" s="229"/>
      <c r="J39" s="230"/>
      <c r="K39" s="230"/>
      <c r="L39" s="230"/>
      <c r="M39" s="91" t="e">
        <f t="shared" si="0"/>
        <v>#DIV/0!</v>
      </c>
      <c r="N39" s="91" t="e">
        <f t="shared" si="0"/>
        <v>#DIV/0!</v>
      </c>
      <c r="O39" s="91" t="e">
        <f t="shared" si="0"/>
        <v>#DIV/0!</v>
      </c>
      <c r="P39" s="91" t="e">
        <f t="shared" si="0"/>
        <v>#DIV/0!</v>
      </c>
    </row>
    <row r="40" spans="1:16">
      <c r="A40" s="8" t="s">
        <v>12</v>
      </c>
      <c r="B40" s="10" t="s">
        <v>193</v>
      </c>
      <c r="C40" s="11">
        <v>36</v>
      </c>
      <c r="D40" s="57">
        <v>34</v>
      </c>
      <c r="E40" s="57">
        <v>32</v>
      </c>
      <c r="F40" s="57"/>
      <c r="G40" s="8" t="s">
        <v>12</v>
      </c>
      <c r="H40" s="10" t="s">
        <v>208</v>
      </c>
      <c r="I40" s="11">
        <v>36</v>
      </c>
      <c r="J40" s="57">
        <v>34</v>
      </c>
      <c r="K40" s="57">
        <v>32</v>
      </c>
      <c r="L40" s="57"/>
      <c r="M40" s="91">
        <f t="shared" si="0"/>
        <v>0</v>
      </c>
      <c r="N40" s="91">
        <f t="shared" si="0"/>
        <v>0</v>
      </c>
      <c r="O40" s="91">
        <f t="shared" si="0"/>
        <v>0</v>
      </c>
      <c r="P40" s="91" t="e">
        <f t="shared" si="0"/>
        <v>#DIV/0!</v>
      </c>
    </row>
    <row r="41" spans="1:16">
      <c r="A41" s="7" t="s">
        <v>12</v>
      </c>
      <c r="B41" s="9" t="s">
        <v>154</v>
      </c>
      <c r="C41" s="229"/>
      <c r="D41" s="230"/>
      <c r="E41" s="230"/>
      <c r="F41" s="230"/>
      <c r="G41" s="7" t="s">
        <v>12</v>
      </c>
      <c r="H41" s="9" t="s">
        <v>155</v>
      </c>
      <c r="I41" s="229"/>
      <c r="J41" s="230"/>
      <c r="K41" s="230"/>
      <c r="L41" s="230"/>
      <c r="M41" s="91" t="e">
        <f t="shared" si="0"/>
        <v>#DIV/0!</v>
      </c>
      <c r="N41" s="91" t="e">
        <f t="shared" si="0"/>
        <v>#DIV/0!</v>
      </c>
      <c r="O41" s="91" t="e">
        <f t="shared" si="0"/>
        <v>#DIV/0!</v>
      </c>
      <c r="P41" s="91" t="e">
        <f t="shared" si="0"/>
        <v>#DIV/0!</v>
      </c>
    </row>
    <row r="42" spans="1:16" ht="33">
      <c r="A42" s="8" t="s">
        <v>12</v>
      </c>
      <c r="B42" s="10" t="s">
        <v>169</v>
      </c>
      <c r="C42" s="11">
        <v>60</v>
      </c>
      <c r="D42" s="57">
        <v>58</v>
      </c>
      <c r="E42" s="57">
        <v>55</v>
      </c>
      <c r="F42" s="57"/>
      <c r="G42" s="8" t="s">
        <v>12</v>
      </c>
      <c r="H42" s="10" t="s">
        <v>213</v>
      </c>
      <c r="I42" s="11">
        <v>60</v>
      </c>
      <c r="J42" s="57">
        <v>58</v>
      </c>
      <c r="K42" s="57">
        <v>55</v>
      </c>
      <c r="L42" s="57"/>
      <c r="M42" s="91">
        <f t="shared" si="0"/>
        <v>0</v>
      </c>
      <c r="N42" s="91">
        <f t="shared" si="0"/>
        <v>0</v>
      </c>
      <c r="O42" s="91">
        <f t="shared" si="0"/>
        <v>0</v>
      </c>
      <c r="P42" s="91" t="e">
        <f t="shared" si="0"/>
        <v>#DIV/0!</v>
      </c>
    </row>
  </sheetData>
  <autoFilter ref="A7:P25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zoomScale="70" zoomScaleNormal="70" zoomScalePageLayoutView="85" workbookViewId="0">
      <pane ySplit="7" topLeftCell="A21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41</v>
      </c>
      <c r="B3" s="15"/>
      <c r="C3" s="15"/>
      <c r="D3" s="15"/>
      <c r="E3" s="15"/>
      <c r="F3" s="15"/>
      <c r="G3" s="15" t="str">
        <f>A3</f>
        <v>29. XÃ MƯỜNG LẠN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70"/>
      <c r="B8" s="72" t="s">
        <v>64</v>
      </c>
      <c r="C8" s="78"/>
      <c r="D8" s="79"/>
      <c r="E8" s="79"/>
      <c r="F8" s="79"/>
      <c r="G8" s="70"/>
      <c r="H8" s="72" t="s">
        <v>64</v>
      </c>
      <c r="I8" s="78"/>
      <c r="J8" s="79"/>
      <c r="K8" s="79"/>
      <c r="L8" s="105"/>
      <c r="M8" s="91" t="e">
        <f t="shared" ref="M8:P26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70">
        <v>1</v>
      </c>
      <c r="B9" s="72" t="s">
        <v>65</v>
      </c>
      <c r="C9" s="78"/>
      <c r="D9" s="78"/>
      <c r="E9" s="78"/>
      <c r="F9" s="78"/>
      <c r="G9" s="70">
        <v>1</v>
      </c>
      <c r="H9" s="72" t="s">
        <v>65</v>
      </c>
      <c r="I9" s="78"/>
      <c r="J9" s="78"/>
      <c r="K9" s="78"/>
      <c r="L9" s="78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3">
      <c r="A10" s="71" t="s">
        <v>12</v>
      </c>
      <c r="B10" s="75" t="s">
        <v>215</v>
      </c>
      <c r="C10" s="73">
        <v>34</v>
      </c>
      <c r="D10" s="73">
        <v>31</v>
      </c>
      <c r="E10" s="73">
        <v>28</v>
      </c>
      <c r="F10" s="73"/>
      <c r="G10" s="71" t="s">
        <v>12</v>
      </c>
      <c r="H10" s="75" t="s">
        <v>216</v>
      </c>
      <c r="I10" s="73">
        <v>34</v>
      </c>
      <c r="J10" s="73">
        <v>31</v>
      </c>
      <c r="K10" s="73">
        <v>28</v>
      </c>
      <c r="L10" s="73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70">
        <v>2</v>
      </c>
      <c r="B11" s="72" t="s">
        <v>70</v>
      </c>
      <c r="C11" s="78"/>
      <c r="D11" s="78"/>
      <c r="E11" s="78"/>
      <c r="F11" s="78"/>
      <c r="G11" s="70">
        <v>2</v>
      </c>
      <c r="H11" s="72" t="s">
        <v>70</v>
      </c>
      <c r="I11" s="78"/>
      <c r="J11" s="78"/>
      <c r="K11" s="78"/>
      <c r="L11" s="78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3">
      <c r="A12" s="71" t="s">
        <v>12</v>
      </c>
      <c r="B12" s="75" t="s">
        <v>215</v>
      </c>
      <c r="C12" s="73">
        <v>26</v>
      </c>
      <c r="D12" s="73">
        <v>24</v>
      </c>
      <c r="E12" s="73">
        <v>22</v>
      </c>
      <c r="F12" s="73"/>
      <c r="G12" s="71" t="s">
        <v>12</v>
      </c>
      <c r="H12" s="75" t="s">
        <v>216</v>
      </c>
      <c r="I12" s="73">
        <v>26</v>
      </c>
      <c r="J12" s="73">
        <v>24</v>
      </c>
      <c r="K12" s="73">
        <v>22</v>
      </c>
      <c r="L12" s="73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 ht="16.899999999999999" customHeight="1">
      <c r="A13" s="70">
        <v>3</v>
      </c>
      <c r="B13" s="72" t="s">
        <v>72</v>
      </c>
      <c r="C13" s="78"/>
      <c r="D13" s="78"/>
      <c r="E13" s="78"/>
      <c r="F13" s="78"/>
      <c r="G13" s="70">
        <v>3</v>
      </c>
      <c r="H13" s="72" t="s">
        <v>72</v>
      </c>
      <c r="I13" s="78"/>
      <c r="J13" s="78"/>
      <c r="K13" s="78"/>
      <c r="L13" s="78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16.899999999999999" customHeight="1">
      <c r="A14" s="71" t="s">
        <v>12</v>
      </c>
      <c r="B14" s="75" t="s">
        <v>215</v>
      </c>
      <c r="C14" s="73">
        <v>25</v>
      </c>
      <c r="D14" s="73">
        <v>22</v>
      </c>
      <c r="E14" s="73">
        <v>20</v>
      </c>
      <c r="F14" s="73"/>
      <c r="G14" s="71" t="s">
        <v>12</v>
      </c>
      <c r="H14" s="75" t="s">
        <v>216</v>
      </c>
      <c r="I14" s="73">
        <v>25</v>
      </c>
      <c r="J14" s="73">
        <v>22</v>
      </c>
      <c r="K14" s="73">
        <v>20</v>
      </c>
      <c r="L14" s="73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 ht="18" customHeight="1">
      <c r="A15" s="70">
        <v>4</v>
      </c>
      <c r="B15" s="72" t="s">
        <v>73</v>
      </c>
      <c r="C15" s="78"/>
      <c r="D15" s="78"/>
      <c r="E15" s="78"/>
      <c r="F15" s="78"/>
      <c r="G15" s="70">
        <v>4</v>
      </c>
      <c r="H15" s="72" t="s">
        <v>73</v>
      </c>
      <c r="I15" s="78"/>
      <c r="J15" s="78"/>
      <c r="K15" s="78"/>
      <c r="L15" s="78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18" customHeight="1">
      <c r="A16" s="71" t="s">
        <v>12</v>
      </c>
      <c r="B16" s="75" t="s">
        <v>215</v>
      </c>
      <c r="C16" s="73">
        <v>19</v>
      </c>
      <c r="D16" s="73">
        <v>15</v>
      </c>
      <c r="E16" s="73">
        <v>13</v>
      </c>
      <c r="F16" s="73"/>
      <c r="G16" s="71" t="s">
        <v>12</v>
      </c>
      <c r="H16" s="75" t="s">
        <v>216</v>
      </c>
      <c r="I16" s="73">
        <v>19</v>
      </c>
      <c r="J16" s="73">
        <v>15</v>
      </c>
      <c r="K16" s="73">
        <v>13</v>
      </c>
      <c r="L16" s="73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18" customHeight="1">
      <c r="A17" s="70"/>
      <c r="B17" s="4" t="s">
        <v>74</v>
      </c>
      <c r="C17" s="78"/>
      <c r="D17" s="78"/>
      <c r="E17" s="78"/>
      <c r="F17" s="78"/>
      <c r="G17" s="70"/>
      <c r="H17" s="4" t="s">
        <v>74</v>
      </c>
      <c r="I17" s="78"/>
      <c r="J17" s="78"/>
      <c r="K17" s="78"/>
      <c r="L17" s="78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18" customHeight="1">
      <c r="A18" s="71" t="s">
        <v>12</v>
      </c>
      <c r="B18" s="75" t="s">
        <v>215</v>
      </c>
      <c r="C18" s="76">
        <v>32</v>
      </c>
      <c r="D18" s="76">
        <v>28</v>
      </c>
      <c r="E18" s="76">
        <v>26</v>
      </c>
      <c r="F18" s="76"/>
      <c r="G18" s="71" t="s">
        <v>12</v>
      </c>
      <c r="H18" s="75" t="s">
        <v>216</v>
      </c>
      <c r="I18" s="76">
        <v>32</v>
      </c>
      <c r="J18" s="76">
        <v>28</v>
      </c>
      <c r="K18" s="76">
        <v>26</v>
      </c>
      <c r="L18" s="76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70"/>
      <c r="B19" s="72" t="s">
        <v>75</v>
      </c>
      <c r="C19" s="280"/>
      <c r="D19" s="280"/>
      <c r="E19" s="280"/>
      <c r="F19" s="280"/>
      <c r="G19" s="70"/>
      <c r="H19" s="72" t="s">
        <v>75</v>
      </c>
      <c r="I19" s="280"/>
      <c r="J19" s="280"/>
      <c r="K19" s="280"/>
      <c r="L19" s="280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>
      <c r="A20" s="71" t="s">
        <v>12</v>
      </c>
      <c r="B20" s="75" t="s">
        <v>195</v>
      </c>
      <c r="C20" s="74"/>
      <c r="D20" s="74"/>
      <c r="E20" s="74"/>
      <c r="F20" s="74"/>
      <c r="G20" s="71" t="s">
        <v>12</v>
      </c>
      <c r="H20" s="75" t="s">
        <v>195</v>
      </c>
      <c r="I20" s="74"/>
      <c r="J20" s="74"/>
      <c r="K20" s="74"/>
      <c r="L20" s="74"/>
      <c r="M20" s="91" t="e">
        <f t="shared" si="0"/>
        <v>#DIV/0!</v>
      </c>
      <c r="N20" s="91" t="e">
        <f t="shared" si="0"/>
        <v>#DIV/0!</v>
      </c>
      <c r="O20" s="91" t="e">
        <f t="shared" si="0"/>
        <v>#DIV/0!</v>
      </c>
      <c r="P20" s="91" t="e">
        <f t="shared" si="0"/>
        <v>#DIV/0!</v>
      </c>
    </row>
    <row r="21" spans="1:16" ht="33">
      <c r="A21" s="71"/>
      <c r="B21" s="75" t="s">
        <v>198</v>
      </c>
      <c r="C21" s="73" t="s">
        <v>199</v>
      </c>
      <c r="D21" s="73">
        <v>7</v>
      </c>
      <c r="E21" s="73">
        <v>6</v>
      </c>
      <c r="F21" s="73"/>
      <c r="G21" s="71"/>
      <c r="H21" s="258" t="s">
        <v>217</v>
      </c>
      <c r="I21" s="73" t="s">
        <v>199</v>
      </c>
      <c r="J21" s="73">
        <v>7</v>
      </c>
      <c r="K21" s="73">
        <v>6</v>
      </c>
      <c r="L21" s="73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>
      <c r="A22" s="71" t="s">
        <v>12</v>
      </c>
      <c r="B22" s="75" t="s">
        <v>79</v>
      </c>
      <c r="C22" s="73">
        <v>7</v>
      </c>
      <c r="D22" s="73">
        <v>6</v>
      </c>
      <c r="E22" s="73">
        <v>6</v>
      </c>
      <c r="F22" s="73"/>
      <c r="G22" s="71" t="s">
        <v>12</v>
      </c>
      <c r="H22" s="75" t="s">
        <v>79</v>
      </c>
      <c r="I22" s="73">
        <v>7</v>
      </c>
      <c r="J22" s="73">
        <v>6</v>
      </c>
      <c r="K22" s="73">
        <v>6</v>
      </c>
      <c r="L22" s="73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70"/>
      <c r="B23" s="72" t="s">
        <v>80</v>
      </c>
      <c r="C23" s="78"/>
      <c r="D23" s="78"/>
      <c r="E23" s="78"/>
      <c r="F23" s="78"/>
      <c r="G23" s="70"/>
      <c r="H23" s="72" t="s">
        <v>80</v>
      </c>
      <c r="I23" s="78"/>
      <c r="J23" s="78"/>
      <c r="K23" s="78"/>
      <c r="L23" s="78"/>
      <c r="M23" s="91" t="e">
        <f t="shared" si="0"/>
        <v>#DIV/0!</v>
      </c>
      <c r="N23" s="91" t="e">
        <f t="shared" si="0"/>
        <v>#DIV/0!</v>
      </c>
      <c r="O23" s="91" t="e">
        <f t="shared" si="0"/>
        <v>#DIV/0!</v>
      </c>
      <c r="P23" s="91" t="e">
        <f t="shared" si="0"/>
        <v>#DIV/0!</v>
      </c>
    </row>
    <row r="24" spans="1:16" ht="33">
      <c r="A24" s="71" t="s">
        <v>12</v>
      </c>
      <c r="B24" s="75" t="s">
        <v>215</v>
      </c>
      <c r="C24" s="73">
        <v>31</v>
      </c>
      <c r="D24" s="73">
        <v>31</v>
      </c>
      <c r="E24" s="73">
        <v>26</v>
      </c>
      <c r="F24" s="73"/>
      <c r="G24" s="71" t="s">
        <v>12</v>
      </c>
      <c r="H24" s="75" t="s">
        <v>218</v>
      </c>
      <c r="I24" s="73">
        <v>31</v>
      </c>
      <c r="J24" s="73">
        <v>31</v>
      </c>
      <c r="K24" s="73">
        <v>26</v>
      </c>
      <c r="L24" s="73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  <row r="25" spans="1:16">
      <c r="A25" s="70"/>
      <c r="B25" s="72" t="s">
        <v>81</v>
      </c>
      <c r="C25" s="78"/>
      <c r="D25" s="78"/>
      <c r="E25" s="78"/>
      <c r="F25" s="78"/>
      <c r="G25" s="70"/>
      <c r="H25" s="72" t="s">
        <v>81</v>
      </c>
      <c r="I25" s="78"/>
      <c r="J25" s="78"/>
      <c r="K25" s="78"/>
      <c r="L25" s="78"/>
      <c r="M25" s="91" t="e">
        <f t="shared" si="0"/>
        <v>#DIV/0!</v>
      </c>
      <c r="N25" s="91" t="e">
        <f t="shared" si="0"/>
        <v>#DIV/0!</v>
      </c>
      <c r="O25" s="91" t="e">
        <f t="shared" si="0"/>
        <v>#DIV/0!</v>
      </c>
      <c r="P25" s="91" t="e">
        <f t="shared" si="0"/>
        <v>#DIV/0!</v>
      </c>
    </row>
    <row r="26" spans="1:16" ht="33">
      <c r="A26" s="71" t="s">
        <v>12</v>
      </c>
      <c r="B26" s="75" t="s">
        <v>215</v>
      </c>
      <c r="C26" s="73">
        <v>32</v>
      </c>
      <c r="D26" s="73">
        <v>28</v>
      </c>
      <c r="E26" s="73">
        <v>26</v>
      </c>
      <c r="F26" s="73"/>
      <c r="G26" s="71" t="s">
        <v>12</v>
      </c>
      <c r="H26" s="75" t="s">
        <v>216</v>
      </c>
      <c r="I26" s="73">
        <v>32</v>
      </c>
      <c r="J26" s="73">
        <v>28</v>
      </c>
      <c r="K26" s="73">
        <v>26</v>
      </c>
      <c r="L26" s="73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</sheetData>
  <autoFilter ref="A7:P25"/>
  <mergeCells count="12">
    <mergeCell ref="M5:P5"/>
    <mergeCell ref="I5:L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4"/>
  <sheetViews>
    <sheetView zoomScale="70" zoomScaleNormal="70" zoomScalePageLayoutView="85" workbookViewId="0">
      <pane ySplit="7" topLeftCell="A8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42</v>
      </c>
      <c r="B3" s="15"/>
      <c r="C3" s="15"/>
      <c r="D3" s="15"/>
      <c r="E3" s="15"/>
      <c r="F3" s="15"/>
      <c r="G3" s="15" t="str">
        <f>A3</f>
        <v>30. XÃ MƯỜNG PHĂNG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86"/>
      <c r="B8" s="98" t="s">
        <v>64</v>
      </c>
      <c r="C8" s="86"/>
      <c r="D8" s="86"/>
      <c r="E8" s="86"/>
      <c r="F8" s="86"/>
      <c r="G8" s="86"/>
      <c r="H8" s="98" t="s">
        <v>64</v>
      </c>
      <c r="I8" s="86"/>
      <c r="J8" s="86"/>
      <c r="K8" s="86"/>
      <c r="L8" s="281"/>
      <c r="M8" s="91" t="e">
        <f t="shared" ref="M8:P24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86">
        <v>1</v>
      </c>
      <c r="B9" s="98" t="s">
        <v>65</v>
      </c>
      <c r="C9" s="282"/>
      <c r="D9" s="282"/>
      <c r="E9" s="282"/>
      <c r="F9" s="282"/>
      <c r="G9" s="86">
        <v>1</v>
      </c>
      <c r="H9" s="98" t="s">
        <v>65</v>
      </c>
      <c r="I9" s="282"/>
      <c r="J9" s="282"/>
      <c r="K9" s="282"/>
      <c r="L9" s="283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284" t="s">
        <v>12</v>
      </c>
      <c r="B10" s="216" t="s">
        <v>201</v>
      </c>
      <c r="C10" s="99">
        <v>70</v>
      </c>
      <c r="D10" s="99">
        <v>65</v>
      </c>
      <c r="E10" s="285">
        <v>58</v>
      </c>
      <c r="F10" s="285"/>
      <c r="G10" s="284" t="s">
        <v>12</v>
      </c>
      <c r="H10" s="216" t="s">
        <v>219</v>
      </c>
      <c r="I10" s="99">
        <v>70</v>
      </c>
      <c r="J10" s="99">
        <v>65</v>
      </c>
      <c r="K10" s="285">
        <v>58</v>
      </c>
      <c r="L10" s="286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86">
        <v>2</v>
      </c>
      <c r="B11" s="98" t="s">
        <v>70</v>
      </c>
      <c r="C11" s="86"/>
      <c r="D11" s="86"/>
      <c r="E11" s="86"/>
      <c r="F11" s="86"/>
      <c r="G11" s="86">
        <v>2</v>
      </c>
      <c r="H11" s="98" t="s">
        <v>70</v>
      </c>
      <c r="I11" s="86"/>
      <c r="J11" s="86"/>
      <c r="K11" s="86"/>
      <c r="L11" s="281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>
      <c r="A12" s="284" t="s">
        <v>12</v>
      </c>
      <c r="B12" s="216" t="s">
        <v>201</v>
      </c>
      <c r="C12" s="99">
        <v>55</v>
      </c>
      <c r="D12" s="99">
        <v>52</v>
      </c>
      <c r="E12" s="285">
        <v>47</v>
      </c>
      <c r="F12" s="285"/>
      <c r="G12" s="284" t="s">
        <v>12</v>
      </c>
      <c r="H12" s="216" t="s">
        <v>219</v>
      </c>
      <c r="I12" s="99">
        <v>55</v>
      </c>
      <c r="J12" s="99">
        <v>52</v>
      </c>
      <c r="K12" s="285">
        <v>47</v>
      </c>
      <c r="L12" s="286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86">
        <v>3</v>
      </c>
      <c r="B13" s="98" t="s">
        <v>72</v>
      </c>
      <c r="C13" s="86"/>
      <c r="D13" s="86"/>
      <c r="E13" s="86"/>
      <c r="F13" s="86"/>
      <c r="G13" s="86">
        <v>3</v>
      </c>
      <c r="H13" s="98" t="s">
        <v>72</v>
      </c>
      <c r="I13" s="86"/>
      <c r="J13" s="86"/>
      <c r="K13" s="86"/>
      <c r="L13" s="281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>
      <c r="A14" s="284" t="s">
        <v>12</v>
      </c>
      <c r="B14" s="216" t="s">
        <v>201</v>
      </c>
      <c r="C14" s="99">
        <v>50</v>
      </c>
      <c r="D14" s="99">
        <v>47</v>
      </c>
      <c r="E14" s="285">
        <v>43</v>
      </c>
      <c r="F14" s="285"/>
      <c r="G14" s="284" t="s">
        <v>12</v>
      </c>
      <c r="H14" s="216" t="s">
        <v>219</v>
      </c>
      <c r="I14" s="99">
        <v>50</v>
      </c>
      <c r="J14" s="99">
        <v>47</v>
      </c>
      <c r="K14" s="285">
        <v>43</v>
      </c>
      <c r="L14" s="286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86">
        <v>4</v>
      </c>
      <c r="B15" s="98" t="s">
        <v>73</v>
      </c>
      <c r="C15" s="86"/>
      <c r="D15" s="86"/>
      <c r="E15" s="86"/>
      <c r="F15" s="86"/>
      <c r="G15" s="86">
        <v>4</v>
      </c>
      <c r="H15" s="98" t="s">
        <v>73</v>
      </c>
      <c r="I15" s="86"/>
      <c r="J15" s="86"/>
      <c r="K15" s="86"/>
      <c r="L15" s="281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284" t="s">
        <v>12</v>
      </c>
      <c r="B16" s="216" t="s">
        <v>201</v>
      </c>
      <c r="C16" s="99">
        <v>40</v>
      </c>
      <c r="D16" s="99">
        <v>37</v>
      </c>
      <c r="E16" s="99">
        <v>35</v>
      </c>
      <c r="F16" s="99"/>
      <c r="G16" s="284" t="s">
        <v>12</v>
      </c>
      <c r="H16" s="216" t="s">
        <v>219</v>
      </c>
      <c r="I16" s="99">
        <v>40</v>
      </c>
      <c r="J16" s="99">
        <v>37</v>
      </c>
      <c r="K16" s="99">
        <v>35</v>
      </c>
      <c r="L16" s="28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284"/>
      <c r="B17" s="98" t="s">
        <v>74</v>
      </c>
      <c r="C17" s="99"/>
      <c r="D17" s="99"/>
      <c r="E17" s="99"/>
      <c r="F17" s="99"/>
      <c r="G17" s="284"/>
      <c r="H17" s="98" t="s">
        <v>74</v>
      </c>
      <c r="I17" s="99"/>
      <c r="J17" s="99"/>
      <c r="K17" s="99"/>
      <c r="L17" s="287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>
      <c r="A18" s="284" t="s">
        <v>12</v>
      </c>
      <c r="B18" s="216" t="s">
        <v>201</v>
      </c>
      <c r="C18" s="99">
        <v>58</v>
      </c>
      <c r="D18" s="99">
        <v>54</v>
      </c>
      <c r="E18" s="285">
        <v>50</v>
      </c>
      <c r="F18" s="285"/>
      <c r="G18" s="284" t="s">
        <v>12</v>
      </c>
      <c r="H18" s="216" t="s">
        <v>219</v>
      </c>
      <c r="I18" s="99">
        <v>58</v>
      </c>
      <c r="J18" s="99">
        <v>54</v>
      </c>
      <c r="K18" s="285">
        <v>50</v>
      </c>
      <c r="L18" s="286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86"/>
      <c r="B19" s="98" t="s">
        <v>75</v>
      </c>
      <c r="C19" s="86"/>
      <c r="D19" s="86"/>
      <c r="E19" s="86"/>
      <c r="F19" s="86"/>
      <c r="G19" s="86"/>
      <c r="H19" s="98" t="s">
        <v>75</v>
      </c>
      <c r="I19" s="86"/>
      <c r="J19" s="86"/>
      <c r="K19" s="86"/>
      <c r="L19" s="281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 ht="31.5">
      <c r="A20" s="284" t="s">
        <v>12</v>
      </c>
      <c r="B20" s="216" t="s">
        <v>205</v>
      </c>
      <c r="C20" s="99">
        <v>8</v>
      </c>
      <c r="D20" s="99">
        <v>7</v>
      </c>
      <c r="E20" s="99">
        <v>7</v>
      </c>
      <c r="F20" s="99"/>
      <c r="G20" s="284" t="s">
        <v>12</v>
      </c>
      <c r="H20" s="216" t="s">
        <v>220</v>
      </c>
      <c r="I20" s="99">
        <v>8</v>
      </c>
      <c r="J20" s="99">
        <v>7</v>
      </c>
      <c r="K20" s="99">
        <v>7</v>
      </c>
      <c r="L20" s="28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86"/>
      <c r="B21" s="98" t="s">
        <v>80</v>
      </c>
      <c r="C21" s="86"/>
      <c r="D21" s="86"/>
      <c r="E21" s="86"/>
      <c r="F21" s="86"/>
      <c r="G21" s="86"/>
      <c r="H21" s="98" t="s">
        <v>80</v>
      </c>
      <c r="I21" s="86"/>
      <c r="J21" s="86"/>
      <c r="K21" s="86"/>
      <c r="L21" s="281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284" t="s">
        <v>12</v>
      </c>
      <c r="B22" s="216" t="s">
        <v>201</v>
      </c>
      <c r="C22" s="5">
        <v>57</v>
      </c>
      <c r="D22" s="5">
        <v>54</v>
      </c>
      <c r="E22" s="2">
        <v>50</v>
      </c>
      <c r="F22" s="2"/>
      <c r="G22" s="284" t="s">
        <v>12</v>
      </c>
      <c r="H22" s="216" t="s">
        <v>219</v>
      </c>
      <c r="I22" s="5">
        <v>57</v>
      </c>
      <c r="J22" s="5">
        <v>54</v>
      </c>
      <c r="K22" s="2">
        <v>50</v>
      </c>
      <c r="L22" s="288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289"/>
      <c r="B23" s="218" t="s">
        <v>81</v>
      </c>
      <c r="C23" s="290"/>
      <c r="D23" s="290"/>
      <c r="E23" s="291"/>
      <c r="F23" s="291"/>
      <c r="G23" s="289"/>
      <c r="H23" s="218" t="s">
        <v>81</v>
      </c>
      <c r="I23" s="290"/>
      <c r="J23" s="290"/>
      <c r="K23" s="291"/>
      <c r="L23" s="292"/>
      <c r="M23" s="91" t="e">
        <f t="shared" si="0"/>
        <v>#DIV/0!</v>
      </c>
      <c r="N23" s="91" t="e">
        <f t="shared" si="0"/>
        <v>#DIV/0!</v>
      </c>
      <c r="O23" s="91" t="e">
        <f t="shared" si="0"/>
        <v>#DIV/0!</v>
      </c>
      <c r="P23" s="91" t="e">
        <f t="shared" si="0"/>
        <v>#DIV/0!</v>
      </c>
    </row>
    <row r="24" spans="1:16">
      <c r="A24" s="284" t="s">
        <v>12</v>
      </c>
      <c r="B24" s="216" t="s">
        <v>201</v>
      </c>
      <c r="C24" s="99">
        <v>58</v>
      </c>
      <c r="D24" s="99">
        <v>54</v>
      </c>
      <c r="E24" s="285">
        <v>50</v>
      </c>
      <c r="F24" s="285"/>
      <c r="G24" s="284" t="s">
        <v>12</v>
      </c>
      <c r="H24" s="216" t="s">
        <v>219</v>
      </c>
      <c r="I24" s="99">
        <v>58</v>
      </c>
      <c r="J24" s="99">
        <v>54</v>
      </c>
      <c r="K24" s="285">
        <v>50</v>
      </c>
      <c r="L24" s="286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</sheetData>
  <autoFilter ref="A7:P24"/>
  <mergeCells count="12"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I5:L5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4"/>
  <sheetViews>
    <sheetView zoomScale="60" zoomScaleNormal="60" zoomScalePageLayoutView="85" workbookViewId="0">
      <pane ySplit="7" topLeftCell="A22" activePane="bottomLeft" state="frozen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43</v>
      </c>
      <c r="B3" s="15"/>
      <c r="C3" s="15"/>
      <c r="D3" s="15"/>
      <c r="E3" s="15"/>
      <c r="F3" s="15"/>
      <c r="G3" s="15" t="str">
        <f>A3</f>
        <v>31. XÃ THANH NƯA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6">
      <c r="A8" s="293"/>
      <c r="B8" s="294" t="s">
        <v>64</v>
      </c>
      <c r="C8" s="293"/>
      <c r="D8" s="293"/>
      <c r="E8" s="293"/>
      <c r="F8" s="293"/>
      <c r="G8" s="293"/>
      <c r="H8" s="294" t="s">
        <v>64</v>
      </c>
      <c r="I8" s="293"/>
      <c r="J8" s="293"/>
      <c r="K8" s="293"/>
      <c r="L8" s="293"/>
      <c r="M8" s="19"/>
      <c r="N8" s="19"/>
      <c r="O8" s="19"/>
      <c r="P8" s="19"/>
    </row>
    <row r="9" spans="1:16">
      <c r="A9" s="293">
        <v>1</v>
      </c>
      <c r="B9" s="294" t="s">
        <v>65</v>
      </c>
      <c r="C9" s="293"/>
      <c r="D9" s="293"/>
      <c r="E9" s="293"/>
      <c r="F9" s="293"/>
      <c r="G9" s="293">
        <v>1</v>
      </c>
      <c r="H9" s="294" t="s">
        <v>65</v>
      </c>
      <c r="I9" s="293"/>
      <c r="J9" s="293"/>
      <c r="K9" s="293"/>
      <c r="L9" s="293"/>
      <c r="M9" s="91" t="e">
        <f t="shared" ref="M9:M24" si="0">(I9-C9)/C9*100%</f>
        <v>#DIV/0!</v>
      </c>
      <c r="N9" s="91" t="e">
        <f t="shared" ref="N9:N24" si="1">(J9-D9)/D9*100%</f>
        <v>#DIV/0!</v>
      </c>
      <c r="O9" s="91" t="e">
        <f t="shared" ref="O9:O24" si="2">(K9-E9)/E9*100%</f>
        <v>#DIV/0!</v>
      </c>
      <c r="P9" s="91" t="e">
        <f t="shared" ref="P9:P24" si="3">(L9-F9)/F9*100%</f>
        <v>#DIV/0!</v>
      </c>
    </row>
    <row r="10" spans="1:16" ht="75">
      <c r="A10" s="295" t="s">
        <v>12</v>
      </c>
      <c r="B10" s="296" t="s">
        <v>221</v>
      </c>
      <c r="C10" s="297">
        <v>80</v>
      </c>
      <c r="D10" s="297">
        <v>75</v>
      </c>
      <c r="E10" s="297">
        <v>68</v>
      </c>
      <c r="F10" s="297"/>
      <c r="G10" s="295" t="s">
        <v>12</v>
      </c>
      <c r="H10" s="296" t="s">
        <v>222</v>
      </c>
      <c r="I10" s="297">
        <v>80</v>
      </c>
      <c r="J10" s="297">
        <v>75</v>
      </c>
      <c r="K10" s="297">
        <v>68</v>
      </c>
      <c r="L10" s="298"/>
      <c r="M10" s="91">
        <f t="shared" si="0"/>
        <v>0</v>
      </c>
      <c r="N10" s="91">
        <f t="shared" si="1"/>
        <v>0</v>
      </c>
      <c r="O10" s="91">
        <f t="shared" si="2"/>
        <v>0</v>
      </c>
      <c r="P10" s="91" t="e">
        <f t="shared" si="3"/>
        <v>#DIV/0!</v>
      </c>
    </row>
    <row r="11" spans="1:16">
      <c r="A11" s="299">
        <v>2</v>
      </c>
      <c r="B11" s="110" t="s">
        <v>70</v>
      </c>
      <c r="C11" s="297"/>
      <c r="D11" s="297"/>
      <c r="E11" s="297"/>
      <c r="F11" s="297"/>
      <c r="G11" s="299">
        <v>2</v>
      </c>
      <c r="H11" s="110" t="s">
        <v>70</v>
      </c>
      <c r="I11" s="297"/>
      <c r="J11" s="297"/>
      <c r="K11" s="297"/>
      <c r="L11" s="298"/>
      <c r="M11" s="91" t="e">
        <f t="shared" si="0"/>
        <v>#DIV/0!</v>
      </c>
      <c r="N11" s="91" t="e">
        <f t="shared" si="1"/>
        <v>#DIV/0!</v>
      </c>
      <c r="O11" s="91" t="e">
        <f t="shared" si="2"/>
        <v>#DIV/0!</v>
      </c>
      <c r="P11" s="91" t="e">
        <f t="shared" si="3"/>
        <v>#DIV/0!</v>
      </c>
    </row>
    <row r="12" spans="1:16" ht="75">
      <c r="A12" s="295" t="s">
        <v>12</v>
      </c>
      <c r="B12" s="296" t="s">
        <v>223</v>
      </c>
      <c r="C12" s="297">
        <v>62</v>
      </c>
      <c r="D12" s="297">
        <v>58</v>
      </c>
      <c r="E12" s="297">
        <v>55</v>
      </c>
      <c r="F12" s="297"/>
      <c r="G12" s="295" t="s">
        <v>12</v>
      </c>
      <c r="H12" s="296" t="s">
        <v>222</v>
      </c>
      <c r="I12" s="297">
        <v>62</v>
      </c>
      <c r="J12" s="297">
        <v>58</v>
      </c>
      <c r="K12" s="297">
        <v>55</v>
      </c>
      <c r="L12" s="298"/>
      <c r="M12" s="91">
        <f t="shared" si="0"/>
        <v>0</v>
      </c>
      <c r="N12" s="91">
        <f t="shared" si="1"/>
        <v>0</v>
      </c>
      <c r="O12" s="91">
        <f t="shared" si="2"/>
        <v>0</v>
      </c>
      <c r="P12" s="91" t="e">
        <f t="shared" si="3"/>
        <v>#DIV/0!</v>
      </c>
    </row>
    <row r="13" spans="1:16">
      <c r="A13" s="299">
        <v>3</v>
      </c>
      <c r="B13" s="110" t="s">
        <v>72</v>
      </c>
      <c r="C13" s="297"/>
      <c r="D13" s="297"/>
      <c r="E13" s="297"/>
      <c r="F13" s="297"/>
      <c r="G13" s="299">
        <v>3</v>
      </c>
      <c r="H13" s="110" t="s">
        <v>72</v>
      </c>
      <c r="I13" s="297"/>
      <c r="J13" s="297"/>
      <c r="K13" s="297"/>
      <c r="L13" s="298"/>
      <c r="M13" s="91" t="e">
        <f t="shared" si="0"/>
        <v>#DIV/0!</v>
      </c>
      <c r="N13" s="91" t="e">
        <f t="shared" si="1"/>
        <v>#DIV/0!</v>
      </c>
      <c r="O13" s="91" t="e">
        <f t="shared" si="2"/>
        <v>#DIV/0!</v>
      </c>
      <c r="P13" s="91" t="e">
        <f t="shared" si="3"/>
        <v>#DIV/0!</v>
      </c>
    </row>
    <row r="14" spans="1:16" ht="75">
      <c r="A14" s="295" t="s">
        <v>12</v>
      </c>
      <c r="B14" s="296" t="s">
        <v>223</v>
      </c>
      <c r="C14" s="297">
        <v>60</v>
      </c>
      <c r="D14" s="297">
        <v>55</v>
      </c>
      <c r="E14" s="297">
        <v>52</v>
      </c>
      <c r="F14" s="297"/>
      <c r="G14" s="295" t="s">
        <v>12</v>
      </c>
      <c r="H14" s="296" t="s">
        <v>222</v>
      </c>
      <c r="I14" s="297">
        <v>60</v>
      </c>
      <c r="J14" s="297">
        <v>55</v>
      </c>
      <c r="K14" s="297">
        <v>52</v>
      </c>
      <c r="L14" s="298"/>
      <c r="M14" s="91">
        <f t="shared" si="0"/>
        <v>0</v>
      </c>
      <c r="N14" s="91">
        <f t="shared" si="1"/>
        <v>0</v>
      </c>
      <c r="O14" s="91">
        <f t="shared" si="2"/>
        <v>0</v>
      </c>
      <c r="P14" s="91" t="e">
        <f t="shared" si="3"/>
        <v>#DIV/0!</v>
      </c>
    </row>
    <row r="15" spans="1:16">
      <c r="A15" s="299">
        <v>4</v>
      </c>
      <c r="B15" s="110" t="s">
        <v>73</v>
      </c>
      <c r="C15" s="297"/>
      <c r="D15" s="297"/>
      <c r="E15" s="297"/>
      <c r="F15" s="297"/>
      <c r="G15" s="299">
        <v>4</v>
      </c>
      <c r="H15" s="110" t="s">
        <v>73</v>
      </c>
      <c r="I15" s="297"/>
      <c r="J15" s="297"/>
      <c r="K15" s="297"/>
      <c r="L15" s="298"/>
      <c r="M15" s="91" t="e">
        <f t="shared" si="0"/>
        <v>#DIV/0!</v>
      </c>
      <c r="N15" s="91" t="e">
        <f t="shared" si="1"/>
        <v>#DIV/0!</v>
      </c>
      <c r="O15" s="91" t="e">
        <f t="shared" si="2"/>
        <v>#DIV/0!</v>
      </c>
      <c r="P15" s="91" t="e">
        <f t="shared" si="3"/>
        <v>#DIV/0!</v>
      </c>
    </row>
    <row r="16" spans="1:16" ht="75">
      <c r="A16" s="295" t="s">
        <v>12</v>
      </c>
      <c r="B16" s="296" t="s">
        <v>223</v>
      </c>
      <c r="C16" s="297">
        <v>47</v>
      </c>
      <c r="D16" s="297">
        <v>45</v>
      </c>
      <c r="E16" s="297">
        <v>42</v>
      </c>
      <c r="F16" s="297"/>
      <c r="G16" s="295" t="s">
        <v>12</v>
      </c>
      <c r="H16" s="296" t="s">
        <v>222</v>
      </c>
      <c r="I16" s="297">
        <v>47</v>
      </c>
      <c r="J16" s="297">
        <v>45</v>
      </c>
      <c r="K16" s="297">
        <v>42</v>
      </c>
      <c r="L16" s="298"/>
      <c r="M16" s="91">
        <f t="shared" si="0"/>
        <v>0</v>
      </c>
      <c r="N16" s="91">
        <f t="shared" si="1"/>
        <v>0</v>
      </c>
      <c r="O16" s="91">
        <f t="shared" si="2"/>
        <v>0</v>
      </c>
      <c r="P16" s="91" t="e">
        <f t="shared" si="3"/>
        <v>#DIV/0!</v>
      </c>
    </row>
    <row r="17" spans="1:16">
      <c r="A17" s="295"/>
      <c r="B17" s="110" t="s">
        <v>74</v>
      </c>
      <c r="C17" s="297"/>
      <c r="D17" s="297"/>
      <c r="E17" s="297"/>
      <c r="F17" s="297"/>
      <c r="G17" s="295"/>
      <c r="H17" s="110" t="s">
        <v>74</v>
      </c>
      <c r="I17" s="297"/>
      <c r="J17" s="297"/>
      <c r="K17" s="297"/>
      <c r="L17" s="298"/>
      <c r="M17" s="91" t="e">
        <f t="shared" si="0"/>
        <v>#DIV/0!</v>
      </c>
      <c r="N17" s="91" t="e">
        <f t="shared" si="1"/>
        <v>#DIV/0!</v>
      </c>
      <c r="O17" s="91" t="e">
        <f t="shared" si="2"/>
        <v>#DIV/0!</v>
      </c>
      <c r="P17" s="91" t="e">
        <f t="shared" si="3"/>
        <v>#DIV/0!</v>
      </c>
    </row>
    <row r="18" spans="1:16" ht="75">
      <c r="A18" s="295" t="s">
        <v>12</v>
      </c>
      <c r="B18" s="296" t="s">
        <v>223</v>
      </c>
      <c r="C18" s="297">
        <v>70</v>
      </c>
      <c r="D18" s="297">
        <v>66</v>
      </c>
      <c r="E18" s="297">
        <v>60</v>
      </c>
      <c r="F18" s="297"/>
      <c r="G18" s="295" t="s">
        <v>12</v>
      </c>
      <c r="H18" s="296" t="s">
        <v>222</v>
      </c>
      <c r="I18" s="297">
        <v>70</v>
      </c>
      <c r="J18" s="297">
        <v>66</v>
      </c>
      <c r="K18" s="297">
        <v>60</v>
      </c>
      <c r="L18" s="298"/>
      <c r="M18" s="91">
        <f t="shared" si="0"/>
        <v>0</v>
      </c>
      <c r="N18" s="91">
        <f t="shared" si="1"/>
        <v>0</v>
      </c>
      <c r="O18" s="91">
        <f t="shared" si="2"/>
        <v>0</v>
      </c>
      <c r="P18" s="91" t="e">
        <f t="shared" si="3"/>
        <v>#DIV/0!</v>
      </c>
    </row>
    <row r="19" spans="1:16" ht="37.5">
      <c r="A19" s="300"/>
      <c r="B19" s="110" t="s">
        <v>145</v>
      </c>
      <c r="C19" s="297"/>
      <c r="D19" s="297"/>
      <c r="E19" s="297"/>
      <c r="F19" s="297"/>
      <c r="G19" s="300"/>
      <c r="H19" s="110" t="s">
        <v>145</v>
      </c>
      <c r="I19" s="297"/>
      <c r="J19" s="297"/>
      <c r="K19" s="297"/>
      <c r="L19" s="298"/>
      <c r="M19" s="91" t="e">
        <f t="shared" si="0"/>
        <v>#DIV/0!</v>
      </c>
      <c r="N19" s="91" t="e">
        <f t="shared" si="1"/>
        <v>#DIV/0!</v>
      </c>
      <c r="O19" s="91" t="e">
        <f t="shared" si="2"/>
        <v>#DIV/0!</v>
      </c>
      <c r="P19" s="91" t="e">
        <f t="shared" si="3"/>
        <v>#DIV/0!</v>
      </c>
    </row>
    <row r="20" spans="1:16" ht="75">
      <c r="A20" s="295" t="s">
        <v>12</v>
      </c>
      <c r="B20" s="296" t="s">
        <v>223</v>
      </c>
      <c r="C20" s="297">
        <v>9</v>
      </c>
      <c r="D20" s="297">
        <v>8</v>
      </c>
      <c r="E20" s="297">
        <v>8</v>
      </c>
      <c r="F20" s="297"/>
      <c r="G20" s="295" t="s">
        <v>12</v>
      </c>
      <c r="H20" s="296" t="s">
        <v>222</v>
      </c>
      <c r="I20" s="297">
        <v>9</v>
      </c>
      <c r="J20" s="297">
        <v>8</v>
      </c>
      <c r="K20" s="297">
        <v>8</v>
      </c>
      <c r="L20" s="298"/>
      <c r="M20" s="91">
        <f t="shared" si="0"/>
        <v>0</v>
      </c>
      <c r="N20" s="91">
        <f t="shared" si="1"/>
        <v>0</v>
      </c>
      <c r="O20" s="91">
        <f t="shared" si="2"/>
        <v>0</v>
      </c>
      <c r="P20" s="91" t="e">
        <f t="shared" si="3"/>
        <v>#DIV/0!</v>
      </c>
    </row>
    <row r="21" spans="1:16">
      <c r="A21" s="295"/>
      <c r="B21" s="110" t="s">
        <v>80</v>
      </c>
      <c r="C21" s="297"/>
      <c r="D21" s="297"/>
      <c r="E21" s="297"/>
      <c r="F21" s="297"/>
      <c r="G21" s="295"/>
      <c r="H21" s="110" t="s">
        <v>80</v>
      </c>
      <c r="I21" s="297"/>
      <c r="J21" s="297"/>
      <c r="K21" s="297"/>
      <c r="L21" s="298"/>
      <c r="M21" s="91" t="e">
        <f t="shared" si="0"/>
        <v>#DIV/0!</v>
      </c>
      <c r="N21" s="91" t="e">
        <f t="shared" si="1"/>
        <v>#DIV/0!</v>
      </c>
      <c r="O21" s="91" t="e">
        <f t="shared" si="2"/>
        <v>#DIV/0!</v>
      </c>
      <c r="P21" s="91" t="e">
        <f t="shared" si="3"/>
        <v>#DIV/0!</v>
      </c>
    </row>
    <row r="22" spans="1:16" ht="75">
      <c r="A22" s="295" t="s">
        <v>12</v>
      </c>
      <c r="B22" s="296" t="s">
        <v>223</v>
      </c>
      <c r="C22" s="297">
        <v>62</v>
      </c>
      <c r="D22" s="297">
        <v>58</v>
      </c>
      <c r="E22" s="297">
        <v>55</v>
      </c>
      <c r="F22" s="297"/>
      <c r="G22" s="295" t="s">
        <v>12</v>
      </c>
      <c r="H22" s="296" t="s">
        <v>222</v>
      </c>
      <c r="I22" s="297">
        <v>62</v>
      </c>
      <c r="J22" s="297">
        <v>58</v>
      </c>
      <c r="K22" s="297">
        <v>55</v>
      </c>
      <c r="L22" s="298"/>
      <c r="M22" s="91">
        <f t="shared" si="0"/>
        <v>0</v>
      </c>
      <c r="N22" s="91">
        <f t="shared" si="1"/>
        <v>0</v>
      </c>
      <c r="O22" s="91">
        <f t="shared" si="2"/>
        <v>0</v>
      </c>
      <c r="P22" s="91" t="e">
        <f t="shared" si="3"/>
        <v>#DIV/0!</v>
      </c>
    </row>
    <row r="23" spans="1:16">
      <c r="A23" s="221"/>
      <c r="B23" s="110" t="s">
        <v>81</v>
      </c>
      <c r="C23" s="221"/>
      <c r="D23" s="221"/>
      <c r="E23" s="221"/>
      <c r="F23" s="221"/>
      <c r="G23" s="221"/>
      <c r="H23" s="110" t="s">
        <v>81</v>
      </c>
      <c r="I23" s="221"/>
      <c r="J23" s="221"/>
      <c r="K23" s="221"/>
      <c r="L23" s="301"/>
      <c r="M23" s="91" t="e">
        <f t="shared" si="0"/>
        <v>#DIV/0!</v>
      </c>
      <c r="N23" s="91" t="e">
        <f t="shared" si="1"/>
        <v>#DIV/0!</v>
      </c>
      <c r="O23" s="91" t="e">
        <f t="shared" si="2"/>
        <v>#DIV/0!</v>
      </c>
      <c r="P23" s="91" t="e">
        <f t="shared" si="3"/>
        <v>#DIV/0!</v>
      </c>
    </row>
    <row r="24" spans="1:16" ht="75">
      <c r="A24" s="295" t="s">
        <v>12</v>
      </c>
      <c r="B24" s="296" t="s">
        <v>223</v>
      </c>
      <c r="C24" s="297">
        <v>70</v>
      </c>
      <c r="D24" s="297">
        <v>66</v>
      </c>
      <c r="E24" s="297">
        <v>60</v>
      </c>
      <c r="F24" s="297"/>
      <c r="G24" s="295" t="s">
        <v>12</v>
      </c>
      <c r="H24" s="296" t="s">
        <v>222</v>
      </c>
      <c r="I24" s="297">
        <v>70</v>
      </c>
      <c r="J24" s="297">
        <v>66</v>
      </c>
      <c r="K24" s="297">
        <v>60</v>
      </c>
      <c r="L24" s="298"/>
      <c r="M24" s="91">
        <f t="shared" si="0"/>
        <v>0</v>
      </c>
      <c r="N24" s="91">
        <f t="shared" si="1"/>
        <v>0</v>
      </c>
      <c r="O24" s="91">
        <f t="shared" si="2"/>
        <v>0</v>
      </c>
      <c r="P24" s="91" t="e">
        <f t="shared" si="3"/>
        <v>#DIV/0!</v>
      </c>
    </row>
  </sheetData>
  <autoFilter ref="A7:P24"/>
  <mergeCells count="12"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I5:L5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4"/>
  <sheetViews>
    <sheetView zoomScaleNormal="100" zoomScalePageLayoutView="85" workbookViewId="0">
      <pane ySplit="7" topLeftCell="A22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44</v>
      </c>
      <c r="B3" s="15"/>
      <c r="C3" s="15"/>
      <c r="D3" s="15"/>
      <c r="E3" s="15"/>
      <c r="F3" s="15"/>
      <c r="G3" s="15" t="str">
        <f>A3</f>
        <v>32. XÃ THANH AN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6">
      <c r="A8" s="302"/>
      <c r="B8" s="303" t="s">
        <v>64</v>
      </c>
      <c r="C8" s="302"/>
      <c r="D8" s="302"/>
      <c r="E8" s="302"/>
      <c r="F8" s="302"/>
      <c r="G8" s="302"/>
      <c r="H8" s="303" t="s">
        <v>64</v>
      </c>
      <c r="I8" s="302"/>
      <c r="J8" s="302"/>
      <c r="K8" s="302"/>
      <c r="L8" s="302"/>
      <c r="M8" s="19"/>
      <c r="N8" s="19"/>
      <c r="O8" s="19"/>
      <c r="P8" s="19"/>
    </row>
    <row r="9" spans="1:16">
      <c r="A9" s="302">
        <v>1</v>
      </c>
      <c r="B9" s="303" t="s">
        <v>65</v>
      </c>
      <c r="C9" s="302"/>
      <c r="D9" s="302"/>
      <c r="E9" s="302"/>
      <c r="F9" s="302"/>
      <c r="G9" s="302">
        <v>1</v>
      </c>
      <c r="H9" s="303" t="s">
        <v>65</v>
      </c>
      <c r="I9" s="302"/>
      <c r="J9" s="302"/>
      <c r="K9" s="302"/>
      <c r="L9" s="302"/>
      <c r="M9" s="91" t="e">
        <f t="shared" ref="M9:P24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75">
      <c r="A10" s="304" t="s">
        <v>12</v>
      </c>
      <c r="B10" s="305" t="s">
        <v>224</v>
      </c>
      <c r="C10" s="306">
        <v>80</v>
      </c>
      <c r="D10" s="306">
        <v>75</v>
      </c>
      <c r="E10" s="306">
        <v>68</v>
      </c>
      <c r="F10" s="306"/>
      <c r="G10" s="304" t="s">
        <v>12</v>
      </c>
      <c r="H10" s="305" t="s">
        <v>225</v>
      </c>
      <c r="I10" s="306">
        <v>80</v>
      </c>
      <c r="J10" s="306">
        <v>75</v>
      </c>
      <c r="K10" s="306">
        <v>68</v>
      </c>
      <c r="L10" s="307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308">
        <v>2</v>
      </c>
      <c r="B11" s="309" t="s">
        <v>70</v>
      </c>
      <c r="C11" s="306"/>
      <c r="D11" s="306"/>
      <c r="E11" s="306"/>
      <c r="F11" s="306"/>
      <c r="G11" s="308">
        <v>2</v>
      </c>
      <c r="H11" s="309" t="s">
        <v>70</v>
      </c>
      <c r="I11" s="306"/>
      <c r="J11" s="306"/>
      <c r="K11" s="306"/>
      <c r="L11" s="307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6" ht="75">
      <c r="A12" s="304" t="s">
        <v>12</v>
      </c>
      <c r="B12" s="305" t="s">
        <v>223</v>
      </c>
      <c r="C12" s="306">
        <v>62</v>
      </c>
      <c r="D12" s="306">
        <v>58</v>
      </c>
      <c r="E12" s="306">
        <v>55</v>
      </c>
      <c r="F12" s="306"/>
      <c r="G12" s="304" t="s">
        <v>12</v>
      </c>
      <c r="H12" s="305" t="s">
        <v>225</v>
      </c>
      <c r="I12" s="306">
        <v>62</v>
      </c>
      <c r="J12" s="306">
        <v>58</v>
      </c>
      <c r="K12" s="306">
        <v>55</v>
      </c>
      <c r="L12" s="307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6">
      <c r="A13" s="308">
        <v>3</v>
      </c>
      <c r="B13" s="309" t="s">
        <v>72</v>
      </c>
      <c r="C13" s="306"/>
      <c r="D13" s="306"/>
      <c r="E13" s="306"/>
      <c r="F13" s="306"/>
      <c r="G13" s="308">
        <v>3</v>
      </c>
      <c r="H13" s="309" t="s">
        <v>72</v>
      </c>
      <c r="I13" s="306"/>
      <c r="J13" s="306"/>
      <c r="K13" s="306"/>
      <c r="L13" s="307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</row>
    <row r="14" spans="1:16" ht="75">
      <c r="A14" s="304" t="s">
        <v>12</v>
      </c>
      <c r="B14" s="305" t="s">
        <v>223</v>
      </c>
      <c r="C14" s="306">
        <v>60</v>
      </c>
      <c r="D14" s="306">
        <v>55</v>
      </c>
      <c r="E14" s="306">
        <v>52</v>
      </c>
      <c r="F14" s="306"/>
      <c r="G14" s="304" t="s">
        <v>12</v>
      </c>
      <c r="H14" s="305" t="s">
        <v>225</v>
      </c>
      <c r="I14" s="306">
        <v>60</v>
      </c>
      <c r="J14" s="306">
        <v>55</v>
      </c>
      <c r="K14" s="306">
        <v>52</v>
      </c>
      <c r="L14" s="307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308">
        <v>4</v>
      </c>
      <c r="B15" s="309" t="s">
        <v>73</v>
      </c>
      <c r="C15" s="306"/>
      <c r="D15" s="306"/>
      <c r="E15" s="306"/>
      <c r="F15" s="306"/>
      <c r="G15" s="308">
        <v>4</v>
      </c>
      <c r="H15" s="309" t="s">
        <v>73</v>
      </c>
      <c r="I15" s="306"/>
      <c r="J15" s="306"/>
      <c r="K15" s="306"/>
      <c r="L15" s="307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75">
      <c r="A16" s="304" t="s">
        <v>12</v>
      </c>
      <c r="B16" s="305" t="s">
        <v>223</v>
      </c>
      <c r="C16" s="306">
        <v>47</v>
      </c>
      <c r="D16" s="306">
        <v>45</v>
      </c>
      <c r="E16" s="306">
        <v>42</v>
      </c>
      <c r="F16" s="306"/>
      <c r="G16" s="304" t="s">
        <v>12</v>
      </c>
      <c r="H16" s="305" t="s">
        <v>225</v>
      </c>
      <c r="I16" s="306">
        <v>47</v>
      </c>
      <c r="J16" s="306">
        <v>45</v>
      </c>
      <c r="K16" s="306">
        <v>42</v>
      </c>
      <c r="L16" s="307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04"/>
      <c r="B17" s="309" t="s">
        <v>74</v>
      </c>
      <c r="C17" s="306"/>
      <c r="D17" s="306"/>
      <c r="E17" s="306"/>
      <c r="F17" s="306"/>
      <c r="G17" s="304"/>
      <c r="H17" s="309" t="s">
        <v>74</v>
      </c>
      <c r="I17" s="306"/>
      <c r="J17" s="306"/>
      <c r="K17" s="306"/>
      <c r="L17" s="307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75">
      <c r="A18" s="304" t="s">
        <v>12</v>
      </c>
      <c r="B18" s="305" t="s">
        <v>223</v>
      </c>
      <c r="C18" s="306">
        <v>70</v>
      </c>
      <c r="D18" s="306">
        <v>66</v>
      </c>
      <c r="E18" s="306">
        <v>60</v>
      </c>
      <c r="F18" s="306"/>
      <c r="G18" s="304" t="s">
        <v>12</v>
      </c>
      <c r="H18" s="305" t="s">
        <v>225</v>
      </c>
      <c r="I18" s="306">
        <v>70</v>
      </c>
      <c r="J18" s="306">
        <v>66</v>
      </c>
      <c r="K18" s="306">
        <v>60</v>
      </c>
      <c r="L18" s="307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 ht="37.5">
      <c r="A19" s="310"/>
      <c r="B19" s="309" t="s">
        <v>145</v>
      </c>
      <c r="C19" s="306"/>
      <c r="D19" s="306"/>
      <c r="E19" s="306"/>
      <c r="F19" s="306"/>
      <c r="G19" s="310"/>
      <c r="H19" s="309" t="s">
        <v>145</v>
      </c>
      <c r="I19" s="306"/>
      <c r="J19" s="306"/>
      <c r="K19" s="306"/>
      <c r="L19" s="307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 ht="75">
      <c r="A20" s="304" t="s">
        <v>12</v>
      </c>
      <c r="B20" s="305" t="s">
        <v>223</v>
      </c>
      <c r="C20" s="306">
        <v>9</v>
      </c>
      <c r="D20" s="306">
        <v>8</v>
      </c>
      <c r="E20" s="306">
        <v>8</v>
      </c>
      <c r="F20" s="306"/>
      <c r="G20" s="304" t="s">
        <v>12</v>
      </c>
      <c r="H20" s="305" t="s">
        <v>225</v>
      </c>
      <c r="I20" s="306">
        <v>9</v>
      </c>
      <c r="J20" s="306">
        <v>8</v>
      </c>
      <c r="K20" s="306">
        <v>8</v>
      </c>
      <c r="L20" s="307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304"/>
      <c r="B21" s="309" t="s">
        <v>80</v>
      </c>
      <c r="C21" s="306"/>
      <c r="D21" s="306"/>
      <c r="E21" s="306"/>
      <c r="F21" s="306"/>
      <c r="G21" s="304"/>
      <c r="H21" s="309" t="s">
        <v>80</v>
      </c>
      <c r="I21" s="306"/>
      <c r="J21" s="306"/>
      <c r="K21" s="306"/>
      <c r="L21" s="307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75">
      <c r="A22" s="304" t="s">
        <v>12</v>
      </c>
      <c r="B22" s="305" t="s">
        <v>223</v>
      </c>
      <c r="C22" s="306">
        <v>62</v>
      </c>
      <c r="D22" s="306">
        <v>58</v>
      </c>
      <c r="E22" s="306">
        <v>55</v>
      </c>
      <c r="F22" s="306"/>
      <c r="G22" s="304" t="s">
        <v>12</v>
      </c>
      <c r="H22" s="305" t="s">
        <v>225</v>
      </c>
      <c r="I22" s="306">
        <v>62</v>
      </c>
      <c r="J22" s="306">
        <v>58</v>
      </c>
      <c r="K22" s="306">
        <v>55</v>
      </c>
      <c r="L22" s="307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311"/>
      <c r="B23" s="309" t="s">
        <v>81</v>
      </c>
      <c r="C23" s="311"/>
      <c r="D23" s="311"/>
      <c r="E23" s="311"/>
      <c r="F23" s="311"/>
      <c r="G23" s="311"/>
      <c r="H23" s="309" t="s">
        <v>81</v>
      </c>
      <c r="I23" s="311"/>
      <c r="J23" s="311"/>
      <c r="K23" s="311"/>
      <c r="L23" s="312"/>
      <c r="M23" s="91" t="e">
        <f t="shared" si="0"/>
        <v>#DIV/0!</v>
      </c>
      <c r="N23" s="91" t="e">
        <f t="shared" si="0"/>
        <v>#DIV/0!</v>
      </c>
      <c r="O23" s="91" t="e">
        <f t="shared" si="0"/>
        <v>#DIV/0!</v>
      </c>
      <c r="P23" s="91" t="e">
        <f t="shared" si="0"/>
        <v>#DIV/0!</v>
      </c>
    </row>
    <row r="24" spans="1:16" ht="75">
      <c r="A24" s="304" t="s">
        <v>12</v>
      </c>
      <c r="B24" s="305" t="s">
        <v>223</v>
      </c>
      <c r="C24" s="306">
        <v>70</v>
      </c>
      <c r="D24" s="306">
        <v>66</v>
      </c>
      <c r="E24" s="306">
        <v>60</v>
      </c>
      <c r="F24" s="306"/>
      <c r="G24" s="304" t="s">
        <v>12</v>
      </c>
      <c r="H24" s="305" t="s">
        <v>225</v>
      </c>
      <c r="I24" s="306">
        <v>70</v>
      </c>
      <c r="J24" s="306">
        <v>66</v>
      </c>
      <c r="K24" s="306">
        <v>60</v>
      </c>
      <c r="L24" s="307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</sheetData>
  <autoFilter ref="A7:P2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Normal="100" zoomScalePageLayoutView="85" workbookViewId="0">
      <pane ySplit="7" topLeftCell="A29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45</v>
      </c>
      <c r="B3" s="15"/>
      <c r="C3" s="15"/>
      <c r="D3" s="15"/>
      <c r="E3" s="15"/>
      <c r="F3" s="15"/>
      <c r="G3" s="15" t="str">
        <f>A3</f>
        <v>33. XÃ THANH YÊN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211"/>
      <c r="B8" s="212" t="s">
        <v>64</v>
      </c>
      <c r="C8" s="211"/>
      <c r="D8" s="211"/>
      <c r="E8" s="211"/>
      <c r="F8" s="211"/>
      <c r="G8" s="211"/>
      <c r="H8" s="212" t="s">
        <v>64</v>
      </c>
      <c r="I8" s="211"/>
      <c r="J8" s="211"/>
      <c r="K8" s="211"/>
      <c r="L8" s="211"/>
      <c r="M8" s="20" t="e">
        <f t="shared" ref="M8:P32" si="0">(I8-C8)/C8*100%</f>
        <v>#DIV/0!</v>
      </c>
      <c r="N8" s="20" t="e">
        <f t="shared" si="0"/>
        <v>#DIV/0!</v>
      </c>
      <c r="O8" s="20" t="e">
        <f t="shared" si="0"/>
        <v>#DIV/0!</v>
      </c>
      <c r="P8" s="20" t="e">
        <f t="shared" si="0"/>
        <v>#DIV/0!</v>
      </c>
    </row>
    <row r="9" spans="1:18" s="47" customFormat="1">
      <c r="A9" s="211">
        <v>1</v>
      </c>
      <c r="B9" s="212" t="s">
        <v>65</v>
      </c>
      <c r="C9" s="211"/>
      <c r="D9" s="211"/>
      <c r="E9" s="211"/>
      <c r="F9" s="211"/>
      <c r="G9" s="211">
        <v>1</v>
      </c>
      <c r="H9" s="212" t="s">
        <v>65</v>
      </c>
      <c r="I9" s="211"/>
      <c r="J9" s="211"/>
      <c r="K9" s="211"/>
      <c r="L9" s="211"/>
      <c r="M9" s="20" t="e">
        <f t="shared" si="0"/>
        <v>#DIV/0!</v>
      </c>
      <c r="N9" s="20" t="e">
        <f t="shared" si="0"/>
        <v>#DIV/0!</v>
      </c>
      <c r="O9" s="20" t="e">
        <f t="shared" si="0"/>
        <v>#DIV/0!</v>
      </c>
      <c r="P9" s="20" t="e">
        <f t="shared" si="0"/>
        <v>#DIV/0!</v>
      </c>
    </row>
    <row r="10" spans="1:18" s="47" customFormat="1" ht="47.25">
      <c r="A10" s="213" t="s">
        <v>12</v>
      </c>
      <c r="B10" s="214" t="s">
        <v>256</v>
      </c>
      <c r="C10" s="215">
        <v>80</v>
      </c>
      <c r="D10" s="215">
        <v>75</v>
      </c>
      <c r="E10" s="215">
        <v>68</v>
      </c>
      <c r="F10" s="215"/>
      <c r="G10" s="213" t="s">
        <v>12</v>
      </c>
      <c r="H10" s="214" t="s">
        <v>257</v>
      </c>
      <c r="I10" s="215">
        <v>80</v>
      </c>
      <c r="J10" s="215">
        <v>75</v>
      </c>
      <c r="K10" s="215">
        <v>68</v>
      </c>
      <c r="L10" s="313"/>
      <c r="M10" s="20">
        <f t="shared" si="0"/>
        <v>0</v>
      </c>
      <c r="N10" s="20">
        <f t="shared" si="0"/>
        <v>0</v>
      </c>
      <c r="O10" s="20">
        <f t="shared" si="0"/>
        <v>0</v>
      </c>
      <c r="P10" s="20" t="e">
        <f t="shared" si="0"/>
        <v>#DIV/0!</v>
      </c>
    </row>
    <row r="11" spans="1:18" s="47" customFormat="1" ht="31.5">
      <c r="A11" s="213" t="s">
        <v>12</v>
      </c>
      <c r="B11" s="214" t="s">
        <v>258</v>
      </c>
      <c r="C11" s="215">
        <v>70</v>
      </c>
      <c r="D11" s="215">
        <v>65</v>
      </c>
      <c r="E11" s="215">
        <v>58</v>
      </c>
      <c r="F11" s="215"/>
      <c r="G11" s="213" t="s">
        <v>12</v>
      </c>
      <c r="H11" s="214" t="s">
        <v>259</v>
      </c>
      <c r="I11" s="215">
        <v>70</v>
      </c>
      <c r="J11" s="215">
        <v>65</v>
      </c>
      <c r="K11" s="215">
        <v>58</v>
      </c>
      <c r="L11" s="313"/>
      <c r="M11" s="20">
        <f t="shared" si="0"/>
        <v>0</v>
      </c>
      <c r="N11" s="20">
        <f t="shared" si="0"/>
        <v>0</v>
      </c>
      <c r="O11" s="20">
        <f t="shared" si="0"/>
        <v>0</v>
      </c>
      <c r="P11" s="20" t="e">
        <f t="shared" si="0"/>
        <v>#DIV/0!</v>
      </c>
    </row>
    <row r="12" spans="1:18" s="48" customFormat="1">
      <c r="A12" s="217">
        <v>2</v>
      </c>
      <c r="B12" s="218" t="s">
        <v>70</v>
      </c>
      <c r="C12" s="215"/>
      <c r="D12" s="215"/>
      <c r="E12" s="215"/>
      <c r="F12" s="215"/>
      <c r="G12" s="217">
        <v>2</v>
      </c>
      <c r="H12" s="218" t="s">
        <v>70</v>
      </c>
      <c r="I12" s="215"/>
      <c r="J12" s="215"/>
      <c r="K12" s="215"/>
      <c r="L12" s="313"/>
      <c r="M12" s="20" t="e">
        <f t="shared" si="0"/>
        <v>#DIV/0!</v>
      </c>
      <c r="N12" s="20" t="e">
        <f t="shared" si="0"/>
        <v>#DIV/0!</v>
      </c>
      <c r="O12" s="20" t="e">
        <f t="shared" si="0"/>
        <v>#DIV/0!</v>
      </c>
      <c r="P12" s="20" t="e">
        <f t="shared" si="0"/>
        <v>#DIV/0!</v>
      </c>
      <c r="R12" s="47"/>
    </row>
    <row r="13" spans="1:18" s="47" customFormat="1" ht="47.25">
      <c r="A13" s="213" t="s">
        <v>12</v>
      </c>
      <c r="B13" s="214" t="s">
        <v>223</v>
      </c>
      <c r="C13" s="215">
        <v>62</v>
      </c>
      <c r="D13" s="215">
        <v>58</v>
      </c>
      <c r="E13" s="215">
        <v>55</v>
      </c>
      <c r="F13" s="215"/>
      <c r="G13" s="213" t="s">
        <v>12</v>
      </c>
      <c r="H13" s="214" t="s">
        <v>257</v>
      </c>
      <c r="I13" s="215">
        <v>62</v>
      </c>
      <c r="J13" s="215">
        <v>58</v>
      </c>
      <c r="K13" s="215">
        <v>55</v>
      </c>
      <c r="L13" s="313"/>
      <c r="M13" s="20">
        <f t="shared" si="0"/>
        <v>0</v>
      </c>
      <c r="N13" s="20">
        <f t="shared" si="0"/>
        <v>0</v>
      </c>
      <c r="O13" s="20">
        <f t="shared" si="0"/>
        <v>0</v>
      </c>
      <c r="P13" s="20" t="e">
        <f t="shared" si="0"/>
        <v>#DIV/0!</v>
      </c>
    </row>
    <row r="14" spans="1:18" ht="31.5">
      <c r="A14" s="213" t="s">
        <v>12</v>
      </c>
      <c r="B14" s="214" t="s">
        <v>144</v>
      </c>
      <c r="C14" s="215">
        <v>55</v>
      </c>
      <c r="D14" s="215">
        <v>52</v>
      </c>
      <c r="E14" s="215">
        <v>47</v>
      </c>
      <c r="F14" s="215"/>
      <c r="G14" s="213" t="s">
        <v>12</v>
      </c>
      <c r="H14" s="214" t="s">
        <v>259</v>
      </c>
      <c r="I14" s="215">
        <v>55</v>
      </c>
      <c r="J14" s="215">
        <v>52</v>
      </c>
      <c r="K14" s="215">
        <v>47</v>
      </c>
      <c r="L14" s="313"/>
      <c r="M14" s="20">
        <f t="shared" si="0"/>
        <v>0</v>
      </c>
      <c r="N14" s="20">
        <f t="shared" si="0"/>
        <v>0</v>
      </c>
      <c r="O14" s="20">
        <f t="shared" si="0"/>
        <v>0</v>
      </c>
      <c r="P14" s="20" t="e">
        <f t="shared" si="0"/>
        <v>#DIV/0!</v>
      </c>
    </row>
    <row r="15" spans="1:18">
      <c r="A15" s="217">
        <v>3</v>
      </c>
      <c r="B15" s="218" t="s">
        <v>72</v>
      </c>
      <c r="C15" s="215"/>
      <c r="D15" s="215"/>
      <c r="E15" s="215"/>
      <c r="F15" s="215"/>
      <c r="G15" s="217">
        <v>3</v>
      </c>
      <c r="H15" s="218" t="s">
        <v>72</v>
      </c>
      <c r="I15" s="215"/>
      <c r="J15" s="215"/>
      <c r="K15" s="215"/>
      <c r="L15" s="313"/>
      <c r="M15" s="20" t="e">
        <f t="shared" si="0"/>
        <v>#DIV/0!</v>
      </c>
      <c r="N15" s="20" t="e">
        <f t="shared" si="0"/>
        <v>#DIV/0!</v>
      </c>
      <c r="O15" s="20" t="e">
        <f t="shared" si="0"/>
        <v>#DIV/0!</v>
      </c>
      <c r="P15" s="20" t="e">
        <f t="shared" si="0"/>
        <v>#DIV/0!</v>
      </c>
    </row>
    <row r="16" spans="1:18" ht="47.25">
      <c r="A16" s="213" t="s">
        <v>12</v>
      </c>
      <c r="B16" s="214" t="s">
        <v>223</v>
      </c>
      <c r="C16" s="215">
        <v>60</v>
      </c>
      <c r="D16" s="215">
        <v>55</v>
      </c>
      <c r="E16" s="215">
        <v>52</v>
      </c>
      <c r="F16" s="215"/>
      <c r="G16" s="213" t="s">
        <v>12</v>
      </c>
      <c r="H16" s="214" t="s">
        <v>257</v>
      </c>
      <c r="I16" s="215">
        <v>60</v>
      </c>
      <c r="J16" s="215">
        <v>55</v>
      </c>
      <c r="K16" s="215">
        <v>52</v>
      </c>
      <c r="L16" s="313"/>
      <c r="M16" s="20">
        <f t="shared" si="0"/>
        <v>0</v>
      </c>
      <c r="N16" s="20">
        <f t="shared" si="0"/>
        <v>0</v>
      </c>
      <c r="O16" s="20">
        <f t="shared" si="0"/>
        <v>0</v>
      </c>
      <c r="P16" s="20" t="e">
        <f t="shared" si="0"/>
        <v>#DIV/0!</v>
      </c>
    </row>
    <row r="17" spans="1:16" ht="31.5">
      <c r="A17" s="213" t="s">
        <v>12</v>
      </c>
      <c r="B17" s="214" t="s">
        <v>144</v>
      </c>
      <c r="C17" s="215">
        <v>50</v>
      </c>
      <c r="D17" s="215">
        <v>47</v>
      </c>
      <c r="E17" s="215">
        <v>43</v>
      </c>
      <c r="F17" s="215"/>
      <c r="G17" s="213" t="s">
        <v>12</v>
      </c>
      <c r="H17" s="214" t="s">
        <v>259</v>
      </c>
      <c r="I17" s="215">
        <v>50</v>
      </c>
      <c r="J17" s="215">
        <v>47</v>
      </c>
      <c r="K17" s="215">
        <v>43</v>
      </c>
      <c r="L17" s="313"/>
      <c r="M17" s="20">
        <f t="shared" si="0"/>
        <v>0</v>
      </c>
      <c r="N17" s="20">
        <f t="shared" si="0"/>
        <v>0</v>
      </c>
      <c r="O17" s="20">
        <f t="shared" si="0"/>
        <v>0</v>
      </c>
      <c r="P17" s="20" t="e">
        <f t="shared" si="0"/>
        <v>#DIV/0!</v>
      </c>
    </row>
    <row r="18" spans="1:16">
      <c r="A18" s="217">
        <v>4</v>
      </c>
      <c r="B18" s="218" t="s">
        <v>73</v>
      </c>
      <c r="C18" s="215"/>
      <c r="D18" s="215"/>
      <c r="E18" s="215"/>
      <c r="F18" s="215"/>
      <c r="G18" s="217">
        <v>4</v>
      </c>
      <c r="H18" s="218" t="s">
        <v>73</v>
      </c>
      <c r="I18" s="215"/>
      <c r="J18" s="215"/>
      <c r="K18" s="215"/>
      <c r="L18" s="313"/>
      <c r="M18" s="20" t="e">
        <f t="shared" si="0"/>
        <v>#DIV/0!</v>
      </c>
      <c r="N18" s="20" t="e">
        <f t="shared" si="0"/>
        <v>#DIV/0!</v>
      </c>
      <c r="O18" s="20" t="e">
        <f t="shared" si="0"/>
        <v>#DIV/0!</v>
      </c>
      <c r="P18" s="20" t="e">
        <f t="shared" si="0"/>
        <v>#DIV/0!</v>
      </c>
    </row>
    <row r="19" spans="1:16" ht="47.25">
      <c r="A19" s="213" t="s">
        <v>12</v>
      </c>
      <c r="B19" s="214" t="s">
        <v>223</v>
      </c>
      <c r="C19" s="215">
        <v>47</v>
      </c>
      <c r="D19" s="215">
        <v>45</v>
      </c>
      <c r="E19" s="215">
        <v>42</v>
      </c>
      <c r="F19" s="215"/>
      <c r="G19" s="213" t="s">
        <v>12</v>
      </c>
      <c r="H19" s="214" t="s">
        <v>257</v>
      </c>
      <c r="I19" s="215">
        <v>47</v>
      </c>
      <c r="J19" s="215">
        <v>45</v>
      </c>
      <c r="K19" s="215">
        <v>42</v>
      </c>
      <c r="L19" s="313"/>
      <c r="M19" s="20">
        <f t="shared" si="0"/>
        <v>0</v>
      </c>
      <c r="N19" s="20">
        <f t="shared" si="0"/>
        <v>0</v>
      </c>
      <c r="O19" s="20">
        <f t="shared" si="0"/>
        <v>0</v>
      </c>
      <c r="P19" s="20" t="e">
        <f t="shared" si="0"/>
        <v>#DIV/0!</v>
      </c>
    </row>
    <row r="20" spans="1:16" ht="31.5">
      <c r="A20" s="213" t="s">
        <v>12</v>
      </c>
      <c r="B20" s="214" t="s">
        <v>144</v>
      </c>
      <c r="C20" s="215">
        <v>40</v>
      </c>
      <c r="D20" s="215">
        <v>37</v>
      </c>
      <c r="E20" s="215">
        <v>35</v>
      </c>
      <c r="F20" s="215"/>
      <c r="G20" s="213" t="s">
        <v>12</v>
      </c>
      <c r="H20" s="214" t="s">
        <v>259</v>
      </c>
      <c r="I20" s="215">
        <v>40</v>
      </c>
      <c r="J20" s="215">
        <v>37</v>
      </c>
      <c r="K20" s="215">
        <v>35</v>
      </c>
      <c r="L20" s="313"/>
      <c r="M20" s="20">
        <f t="shared" si="0"/>
        <v>0</v>
      </c>
      <c r="N20" s="20">
        <f t="shared" si="0"/>
        <v>0</v>
      </c>
      <c r="O20" s="20">
        <f t="shared" si="0"/>
        <v>0</v>
      </c>
      <c r="P20" s="20" t="e">
        <f t="shared" si="0"/>
        <v>#DIV/0!</v>
      </c>
    </row>
    <row r="21" spans="1:16">
      <c r="A21" s="213"/>
      <c r="B21" s="218" t="s">
        <v>74</v>
      </c>
      <c r="C21" s="215"/>
      <c r="D21" s="215"/>
      <c r="E21" s="215"/>
      <c r="F21" s="215"/>
      <c r="G21" s="213"/>
      <c r="H21" s="218" t="s">
        <v>74</v>
      </c>
      <c r="I21" s="215"/>
      <c r="J21" s="215"/>
      <c r="K21" s="215"/>
      <c r="L21" s="313"/>
      <c r="M21" s="20" t="e">
        <f t="shared" si="0"/>
        <v>#DIV/0!</v>
      </c>
      <c r="N21" s="20" t="e">
        <f t="shared" si="0"/>
        <v>#DIV/0!</v>
      </c>
      <c r="O21" s="20" t="e">
        <f t="shared" si="0"/>
        <v>#DIV/0!</v>
      </c>
      <c r="P21" s="20" t="e">
        <f t="shared" si="0"/>
        <v>#DIV/0!</v>
      </c>
    </row>
    <row r="22" spans="1:16" ht="47.25">
      <c r="A22" s="213" t="s">
        <v>12</v>
      </c>
      <c r="B22" s="214" t="s">
        <v>223</v>
      </c>
      <c r="C22" s="215">
        <v>70</v>
      </c>
      <c r="D22" s="215">
        <v>66</v>
      </c>
      <c r="E22" s="215">
        <v>60</v>
      </c>
      <c r="F22" s="215"/>
      <c r="G22" s="213" t="s">
        <v>12</v>
      </c>
      <c r="H22" s="214" t="s">
        <v>257</v>
      </c>
      <c r="I22" s="215">
        <v>70</v>
      </c>
      <c r="J22" s="215">
        <v>66</v>
      </c>
      <c r="K22" s="215">
        <v>60</v>
      </c>
      <c r="L22" s="313"/>
      <c r="M22" s="20">
        <f t="shared" si="0"/>
        <v>0</v>
      </c>
      <c r="N22" s="20">
        <f t="shared" si="0"/>
        <v>0</v>
      </c>
      <c r="O22" s="20">
        <f t="shared" si="0"/>
        <v>0</v>
      </c>
      <c r="P22" s="20" t="e">
        <f t="shared" si="0"/>
        <v>#DIV/0!</v>
      </c>
    </row>
    <row r="23" spans="1:16" ht="31.5">
      <c r="A23" s="213" t="s">
        <v>12</v>
      </c>
      <c r="B23" s="214" t="s">
        <v>144</v>
      </c>
      <c r="C23" s="215">
        <v>58</v>
      </c>
      <c r="D23" s="215">
        <v>54</v>
      </c>
      <c r="E23" s="215">
        <v>50</v>
      </c>
      <c r="F23" s="215"/>
      <c r="G23" s="213" t="s">
        <v>12</v>
      </c>
      <c r="H23" s="214" t="s">
        <v>259</v>
      </c>
      <c r="I23" s="215">
        <v>58</v>
      </c>
      <c r="J23" s="215">
        <v>54</v>
      </c>
      <c r="K23" s="215">
        <v>50</v>
      </c>
      <c r="L23" s="313"/>
      <c r="M23" s="20">
        <f t="shared" si="0"/>
        <v>0</v>
      </c>
      <c r="N23" s="20">
        <f t="shared" si="0"/>
        <v>0</v>
      </c>
      <c r="O23" s="20">
        <f t="shared" si="0"/>
        <v>0</v>
      </c>
      <c r="P23" s="20" t="e">
        <f t="shared" si="0"/>
        <v>#DIV/0!</v>
      </c>
    </row>
    <row r="24" spans="1:16" ht="31.5">
      <c r="A24" s="220"/>
      <c r="B24" s="218" t="s">
        <v>145</v>
      </c>
      <c r="C24" s="215"/>
      <c r="D24" s="215"/>
      <c r="E24" s="215"/>
      <c r="F24" s="215"/>
      <c r="G24" s="220"/>
      <c r="H24" s="218" t="s">
        <v>145</v>
      </c>
      <c r="I24" s="215"/>
      <c r="J24" s="215"/>
      <c r="K24" s="215"/>
      <c r="L24" s="313"/>
      <c r="M24" s="20" t="e">
        <f t="shared" si="0"/>
        <v>#DIV/0!</v>
      </c>
      <c r="N24" s="20" t="e">
        <f t="shared" si="0"/>
        <v>#DIV/0!</v>
      </c>
      <c r="O24" s="20" t="e">
        <f t="shared" si="0"/>
        <v>#DIV/0!</v>
      </c>
      <c r="P24" s="20" t="e">
        <f t="shared" si="0"/>
        <v>#DIV/0!</v>
      </c>
    </row>
    <row r="25" spans="1:16" ht="47.25">
      <c r="A25" s="213" t="s">
        <v>12</v>
      </c>
      <c r="B25" s="214" t="s">
        <v>223</v>
      </c>
      <c r="C25" s="215">
        <v>9</v>
      </c>
      <c r="D25" s="215">
        <v>8</v>
      </c>
      <c r="E25" s="215">
        <v>8</v>
      </c>
      <c r="F25" s="215"/>
      <c r="G25" s="213" t="s">
        <v>12</v>
      </c>
      <c r="H25" s="214" t="s">
        <v>257</v>
      </c>
      <c r="I25" s="215">
        <v>9</v>
      </c>
      <c r="J25" s="215">
        <v>8</v>
      </c>
      <c r="K25" s="215">
        <v>8</v>
      </c>
      <c r="L25" s="313"/>
      <c r="M25" s="20">
        <f t="shared" si="0"/>
        <v>0</v>
      </c>
      <c r="N25" s="20">
        <f t="shared" si="0"/>
        <v>0</v>
      </c>
      <c r="O25" s="20">
        <f t="shared" si="0"/>
        <v>0</v>
      </c>
      <c r="P25" s="20" t="e">
        <f t="shared" si="0"/>
        <v>#DIV/0!</v>
      </c>
    </row>
    <row r="26" spans="1:16" ht="31.5">
      <c r="A26" s="213" t="s">
        <v>12</v>
      </c>
      <c r="B26" s="214" t="s">
        <v>144</v>
      </c>
      <c r="C26" s="215">
        <v>8</v>
      </c>
      <c r="D26" s="215">
        <v>7</v>
      </c>
      <c r="E26" s="215">
        <v>7</v>
      </c>
      <c r="F26" s="215"/>
      <c r="G26" s="213" t="s">
        <v>12</v>
      </c>
      <c r="H26" s="214" t="s">
        <v>259</v>
      </c>
      <c r="I26" s="215">
        <v>8</v>
      </c>
      <c r="J26" s="215">
        <v>7</v>
      </c>
      <c r="K26" s="215">
        <v>7</v>
      </c>
      <c r="L26" s="313"/>
      <c r="M26" s="20">
        <f t="shared" si="0"/>
        <v>0</v>
      </c>
      <c r="N26" s="20">
        <f t="shared" si="0"/>
        <v>0</v>
      </c>
      <c r="O26" s="20">
        <f t="shared" si="0"/>
        <v>0</v>
      </c>
      <c r="P26" s="20" t="e">
        <f t="shared" si="0"/>
        <v>#DIV/0!</v>
      </c>
    </row>
    <row r="27" spans="1:16">
      <c r="A27" s="213"/>
      <c r="B27" s="218" t="s">
        <v>80</v>
      </c>
      <c r="C27" s="215"/>
      <c r="D27" s="215"/>
      <c r="E27" s="215"/>
      <c r="F27" s="215"/>
      <c r="G27" s="213"/>
      <c r="H27" s="218" t="s">
        <v>80</v>
      </c>
      <c r="I27" s="215"/>
      <c r="J27" s="215"/>
      <c r="K27" s="215"/>
      <c r="L27" s="313"/>
      <c r="M27" s="20" t="e">
        <f t="shared" si="0"/>
        <v>#DIV/0!</v>
      </c>
      <c r="N27" s="20" t="e">
        <f t="shared" si="0"/>
        <v>#DIV/0!</v>
      </c>
      <c r="O27" s="20" t="e">
        <f t="shared" si="0"/>
        <v>#DIV/0!</v>
      </c>
      <c r="P27" s="20" t="e">
        <f t="shared" si="0"/>
        <v>#DIV/0!</v>
      </c>
    </row>
    <row r="28" spans="1:16" ht="47.25">
      <c r="A28" s="213" t="s">
        <v>12</v>
      </c>
      <c r="B28" s="214" t="s">
        <v>223</v>
      </c>
      <c r="C28" s="215">
        <v>62</v>
      </c>
      <c r="D28" s="215">
        <v>58</v>
      </c>
      <c r="E28" s="215">
        <v>55</v>
      </c>
      <c r="F28" s="215"/>
      <c r="G28" s="213" t="s">
        <v>12</v>
      </c>
      <c r="H28" s="214" t="s">
        <v>257</v>
      </c>
      <c r="I28" s="215">
        <v>62</v>
      </c>
      <c r="J28" s="215">
        <v>58</v>
      </c>
      <c r="K28" s="215">
        <v>55</v>
      </c>
      <c r="L28" s="313"/>
      <c r="M28" s="20">
        <f t="shared" si="0"/>
        <v>0</v>
      </c>
      <c r="N28" s="20">
        <f t="shared" si="0"/>
        <v>0</v>
      </c>
      <c r="O28" s="20">
        <f t="shared" si="0"/>
        <v>0</v>
      </c>
      <c r="P28" s="20" t="e">
        <f t="shared" si="0"/>
        <v>#DIV/0!</v>
      </c>
    </row>
    <row r="29" spans="1:16" ht="31.5">
      <c r="A29" s="213" t="s">
        <v>12</v>
      </c>
      <c r="B29" s="214" t="s">
        <v>144</v>
      </c>
      <c r="C29" s="215">
        <v>57</v>
      </c>
      <c r="D29" s="215">
        <v>54</v>
      </c>
      <c r="E29" s="215">
        <v>50</v>
      </c>
      <c r="F29" s="215"/>
      <c r="G29" s="213" t="s">
        <v>12</v>
      </c>
      <c r="H29" s="214" t="s">
        <v>259</v>
      </c>
      <c r="I29" s="215">
        <v>57</v>
      </c>
      <c r="J29" s="215">
        <v>54</v>
      </c>
      <c r="K29" s="215">
        <v>50</v>
      </c>
      <c r="L29" s="313"/>
      <c r="M29" s="20">
        <f t="shared" si="0"/>
        <v>0</v>
      </c>
      <c r="N29" s="20">
        <f t="shared" si="0"/>
        <v>0</v>
      </c>
      <c r="O29" s="20">
        <f t="shared" si="0"/>
        <v>0</v>
      </c>
      <c r="P29" s="20" t="e">
        <f t="shared" si="0"/>
        <v>#DIV/0!</v>
      </c>
    </row>
    <row r="30" spans="1:16" ht="33.6" customHeight="1">
      <c r="A30" s="221"/>
      <c r="B30" s="218" t="s">
        <v>81</v>
      </c>
      <c r="C30" s="221"/>
      <c r="D30" s="221"/>
      <c r="E30" s="221"/>
      <c r="F30" s="221"/>
      <c r="G30" s="221"/>
      <c r="H30" s="218" t="s">
        <v>81</v>
      </c>
      <c r="I30" s="221"/>
      <c r="J30" s="221"/>
      <c r="K30" s="221"/>
      <c r="L30" s="301"/>
      <c r="M30" s="20" t="e">
        <f t="shared" si="0"/>
        <v>#DIV/0!</v>
      </c>
      <c r="N30" s="20" t="e">
        <f t="shared" si="0"/>
        <v>#DIV/0!</v>
      </c>
      <c r="O30" s="20" t="e">
        <f t="shared" si="0"/>
        <v>#DIV/0!</v>
      </c>
      <c r="P30" s="20" t="e">
        <f t="shared" si="0"/>
        <v>#DIV/0!</v>
      </c>
    </row>
    <row r="31" spans="1:16" ht="33.6" customHeight="1">
      <c r="A31" s="213" t="s">
        <v>12</v>
      </c>
      <c r="B31" s="214" t="s">
        <v>223</v>
      </c>
      <c r="C31" s="215">
        <v>70</v>
      </c>
      <c r="D31" s="215">
        <v>66</v>
      </c>
      <c r="E31" s="215">
        <v>60</v>
      </c>
      <c r="F31" s="215"/>
      <c r="G31" s="213" t="s">
        <v>12</v>
      </c>
      <c r="H31" s="214" t="s">
        <v>257</v>
      </c>
      <c r="I31" s="215">
        <v>70</v>
      </c>
      <c r="J31" s="215">
        <v>66</v>
      </c>
      <c r="K31" s="215">
        <v>60</v>
      </c>
      <c r="L31" s="313"/>
      <c r="M31" s="20">
        <f t="shared" si="0"/>
        <v>0</v>
      </c>
      <c r="N31" s="20">
        <f t="shared" si="0"/>
        <v>0</v>
      </c>
      <c r="O31" s="20">
        <f t="shared" si="0"/>
        <v>0</v>
      </c>
      <c r="P31" s="20" t="e">
        <f t="shared" si="0"/>
        <v>#DIV/0!</v>
      </c>
    </row>
    <row r="32" spans="1:16" ht="33.6" customHeight="1">
      <c r="A32" s="213" t="s">
        <v>12</v>
      </c>
      <c r="B32" s="214" t="s">
        <v>144</v>
      </c>
      <c r="C32" s="215">
        <v>58</v>
      </c>
      <c r="D32" s="215">
        <v>54</v>
      </c>
      <c r="E32" s="215">
        <v>50</v>
      </c>
      <c r="F32" s="215"/>
      <c r="G32" s="213" t="s">
        <v>12</v>
      </c>
      <c r="H32" s="214" t="s">
        <v>259</v>
      </c>
      <c r="I32" s="215">
        <v>58</v>
      </c>
      <c r="J32" s="215">
        <v>54</v>
      </c>
      <c r="K32" s="215">
        <v>50</v>
      </c>
      <c r="L32" s="313"/>
      <c r="M32" s="20">
        <f t="shared" si="0"/>
        <v>0</v>
      </c>
      <c r="N32" s="20">
        <f t="shared" si="0"/>
        <v>0</v>
      </c>
      <c r="O32" s="20">
        <f t="shared" si="0"/>
        <v>0</v>
      </c>
      <c r="P32" s="20" t="e">
        <f t="shared" si="0"/>
        <v>#DIV/0!</v>
      </c>
    </row>
  </sheetData>
  <autoFilter ref="A7:P2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zoomScale="55" zoomScaleNormal="55" zoomScalePageLayoutView="85" workbookViewId="0">
      <pane ySplit="6" topLeftCell="A7" activePane="bottomLeft" state="frozen"/>
      <selection pane="bottomLeft" activeCell="X25" sqref="X25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60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 t="s">
        <v>60</v>
      </c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 t="s">
        <v>260</v>
      </c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61</v>
      </c>
      <c r="B3" s="15"/>
      <c r="C3" s="15"/>
      <c r="D3" s="15"/>
      <c r="E3" s="15"/>
      <c r="F3" s="15"/>
      <c r="G3" s="15" t="str">
        <f>A3</f>
        <v>1. PHƯỜNG ĐIỆN BIÊN PHỦ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63"/>
      <c r="B8" s="64" t="s">
        <v>64</v>
      </c>
      <c r="C8" s="63"/>
      <c r="D8" s="63"/>
      <c r="E8" s="63"/>
      <c r="F8" s="63"/>
      <c r="G8" s="63"/>
      <c r="H8" s="64" t="s">
        <v>64</v>
      </c>
      <c r="I8" s="63"/>
      <c r="J8" s="63"/>
      <c r="K8" s="63"/>
      <c r="L8" s="63"/>
      <c r="M8" s="19"/>
      <c r="N8" s="19"/>
      <c r="O8" s="19"/>
      <c r="P8" s="19"/>
    </row>
    <row r="9" spans="1:16">
      <c r="A9" s="63">
        <v>1</v>
      </c>
      <c r="B9" s="64" t="s">
        <v>65</v>
      </c>
      <c r="C9" s="106"/>
      <c r="D9" s="106"/>
      <c r="E9" s="106"/>
      <c r="F9" s="106"/>
      <c r="G9" s="63">
        <v>1</v>
      </c>
      <c r="H9" s="64" t="s">
        <v>65</v>
      </c>
      <c r="I9" s="106"/>
      <c r="J9" s="106"/>
      <c r="K9" s="106"/>
      <c r="L9" s="106"/>
      <c r="M9" s="20" t="e">
        <f t="shared" ref="M9:P34" si="0">(I9-C9)/C9*100%</f>
        <v>#DIV/0!</v>
      </c>
      <c r="N9" s="20" t="e">
        <f t="shared" si="0"/>
        <v>#DIV/0!</v>
      </c>
      <c r="O9" s="20" t="e">
        <f t="shared" si="0"/>
        <v>#DIV/0!</v>
      </c>
      <c r="P9" s="20" t="e">
        <f t="shared" si="0"/>
        <v>#DIV/0!</v>
      </c>
    </row>
    <row r="10" spans="1:16" ht="48.75" customHeight="1">
      <c r="A10" s="107" t="s">
        <v>12</v>
      </c>
      <c r="B10" s="59" t="s">
        <v>66</v>
      </c>
      <c r="C10" s="65">
        <v>82</v>
      </c>
      <c r="D10" s="65">
        <v>80</v>
      </c>
      <c r="E10" s="65">
        <v>78</v>
      </c>
      <c r="F10" s="65"/>
      <c r="G10" s="107" t="s">
        <v>12</v>
      </c>
      <c r="H10" s="59" t="s">
        <v>67</v>
      </c>
      <c r="I10" s="65">
        <v>82</v>
      </c>
      <c r="J10" s="65">
        <v>80</v>
      </c>
      <c r="K10" s="65">
        <v>78</v>
      </c>
      <c r="L10" s="65"/>
      <c r="M10" s="20">
        <f t="shared" si="0"/>
        <v>0</v>
      </c>
      <c r="N10" s="20">
        <f t="shared" si="0"/>
        <v>0</v>
      </c>
      <c r="O10" s="20">
        <f t="shared" si="0"/>
        <v>0</v>
      </c>
      <c r="P10" s="20" t="e">
        <f t="shared" si="0"/>
        <v>#DIV/0!</v>
      </c>
    </row>
    <row r="11" spans="1:16" ht="24.75" customHeight="1">
      <c r="A11" s="107" t="s">
        <v>12</v>
      </c>
      <c r="B11" s="59" t="s">
        <v>68</v>
      </c>
      <c r="C11" s="65">
        <v>70</v>
      </c>
      <c r="D11" s="65">
        <v>68</v>
      </c>
      <c r="E11" s="108">
        <v>66</v>
      </c>
      <c r="F11" s="108"/>
      <c r="G11" s="107" t="s">
        <v>12</v>
      </c>
      <c r="H11" s="59" t="s">
        <v>69</v>
      </c>
      <c r="I11" s="65">
        <v>70</v>
      </c>
      <c r="J11" s="65">
        <v>68</v>
      </c>
      <c r="K11" s="108">
        <v>66</v>
      </c>
      <c r="L11" s="108"/>
      <c r="M11" s="20">
        <f t="shared" si="0"/>
        <v>0</v>
      </c>
      <c r="N11" s="20">
        <f t="shared" si="0"/>
        <v>0</v>
      </c>
      <c r="O11" s="20">
        <f t="shared" si="0"/>
        <v>0</v>
      </c>
      <c r="P11" s="20" t="e">
        <f t="shared" si="0"/>
        <v>#DIV/0!</v>
      </c>
    </row>
    <row r="12" spans="1:16">
      <c r="A12" s="63">
        <v>2</v>
      </c>
      <c r="B12" s="64" t="s">
        <v>70</v>
      </c>
      <c r="C12" s="63"/>
      <c r="D12" s="63"/>
      <c r="E12" s="63"/>
      <c r="F12" s="63"/>
      <c r="G12" s="63">
        <v>2</v>
      </c>
      <c r="H12" s="64" t="s">
        <v>70</v>
      </c>
      <c r="I12" s="63"/>
      <c r="J12" s="63"/>
      <c r="K12" s="63"/>
      <c r="L12" s="63"/>
      <c r="M12" s="20" t="e">
        <f t="shared" si="0"/>
        <v>#DIV/0!</v>
      </c>
      <c r="N12" s="20" t="e">
        <f t="shared" si="0"/>
        <v>#DIV/0!</v>
      </c>
      <c r="O12" s="20" t="e">
        <f t="shared" si="0"/>
        <v>#DIV/0!</v>
      </c>
      <c r="P12" s="20" t="e">
        <f t="shared" si="0"/>
        <v>#DIV/0!</v>
      </c>
    </row>
    <row r="13" spans="1:16" ht="37.5">
      <c r="A13" s="107" t="s">
        <v>12</v>
      </c>
      <c r="B13" s="59" t="s">
        <v>66</v>
      </c>
      <c r="C13" s="65">
        <v>70</v>
      </c>
      <c r="D13" s="65">
        <v>68</v>
      </c>
      <c r="E13" s="65">
        <v>66</v>
      </c>
      <c r="F13" s="65"/>
      <c r="G13" s="107" t="s">
        <v>12</v>
      </c>
      <c r="H13" s="59" t="s">
        <v>71</v>
      </c>
      <c r="I13" s="65">
        <v>70</v>
      </c>
      <c r="J13" s="65">
        <v>68</v>
      </c>
      <c r="K13" s="65">
        <v>66</v>
      </c>
      <c r="L13" s="65"/>
      <c r="M13" s="20">
        <f t="shared" si="0"/>
        <v>0</v>
      </c>
      <c r="N13" s="20">
        <f t="shared" si="0"/>
        <v>0</v>
      </c>
      <c r="O13" s="20">
        <f t="shared" si="0"/>
        <v>0</v>
      </c>
      <c r="P13" s="20" t="e">
        <f t="shared" si="0"/>
        <v>#DIV/0!</v>
      </c>
    </row>
    <row r="14" spans="1:16">
      <c r="A14" s="107" t="s">
        <v>12</v>
      </c>
      <c r="B14" s="59" t="s">
        <v>68</v>
      </c>
      <c r="C14" s="65">
        <v>60</v>
      </c>
      <c r="D14" s="65">
        <v>58</v>
      </c>
      <c r="E14" s="108">
        <v>56</v>
      </c>
      <c r="F14" s="108"/>
      <c r="G14" s="107" t="s">
        <v>12</v>
      </c>
      <c r="H14" s="59" t="s">
        <v>69</v>
      </c>
      <c r="I14" s="65">
        <v>60</v>
      </c>
      <c r="J14" s="65">
        <v>58</v>
      </c>
      <c r="K14" s="108">
        <v>56</v>
      </c>
      <c r="L14" s="108"/>
      <c r="M14" s="20">
        <f t="shared" si="0"/>
        <v>0</v>
      </c>
      <c r="N14" s="20">
        <f t="shared" si="0"/>
        <v>0</v>
      </c>
      <c r="O14" s="20">
        <f t="shared" si="0"/>
        <v>0</v>
      </c>
      <c r="P14" s="20" t="e">
        <f t="shared" si="0"/>
        <v>#DIV/0!</v>
      </c>
    </row>
    <row r="15" spans="1:16">
      <c r="A15" s="63">
        <v>3</v>
      </c>
      <c r="B15" s="64" t="s">
        <v>72</v>
      </c>
      <c r="C15" s="63"/>
      <c r="D15" s="63"/>
      <c r="E15" s="63"/>
      <c r="F15" s="63"/>
      <c r="G15" s="63">
        <v>3</v>
      </c>
      <c r="H15" s="64" t="s">
        <v>72</v>
      </c>
      <c r="I15" s="63"/>
      <c r="J15" s="63"/>
      <c r="K15" s="63"/>
      <c r="L15" s="63"/>
      <c r="M15" s="20" t="e">
        <f t="shared" si="0"/>
        <v>#DIV/0!</v>
      </c>
      <c r="N15" s="20" t="e">
        <f t="shared" si="0"/>
        <v>#DIV/0!</v>
      </c>
      <c r="O15" s="20" t="e">
        <f t="shared" si="0"/>
        <v>#DIV/0!</v>
      </c>
      <c r="P15" s="20" t="e">
        <f t="shared" si="0"/>
        <v>#DIV/0!</v>
      </c>
    </row>
    <row r="16" spans="1:16" ht="37.5">
      <c r="A16" s="107" t="s">
        <v>12</v>
      </c>
      <c r="B16" s="59" t="s">
        <v>66</v>
      </c>
      <c r="C16" s="65">
        <v>70</v>
      </c>
      <c r="D16" s="65">
        <v>68</v>
      </c>
      <c r="E16" s="65">
        <v>66</v>
      </c>
      <c r="F16" s="65"/>
      <c r="G16" s="107" t="s">
        <v>12</v>
      </c>
      <c r="H16" s="59" t="s">
        <v>71</v>
      </c>
      <c r="I16" s="65">
        <v>70</v>
      </c>
      <c r="J16" s="65">
        <v>68</v>
      </c>
      <c r="K16" s="65">
        <v>66</v>
      </c>
      <c r="L16" s="65"/>
      <c r="M16" s="20">
        <f t="shared" si="0"/>
        <v>0</v>
      </c>
      <c r="N16" s="20">
        <f t="shared" si="0"/>
        <v>0</v>
      </c>
      <c r="O16" s="20">
        <f t="shared" si="0"/>
        <v>0</v>
      </c>
      <c r="P16" s="20" t="e">
        <f t="shared" si="0"/>
        <v>#DIV/0!</v>
      </c>
    </row>
    <row r="17" spans="1:16">
      <c r="A17" s="107" t="s">
        <v>12</v>
      </c>
      <c r="B17" s="59" t="s">
        <v>68</v>
      </c>
      <c r="C17" s="65">
        <v>60</v>
      </c>
      <c r="D17" s="65">
        <v>58</v>
      </c>
      <c r="E17" s="108">
        <v>56</v>
      </c>
      <c r="F17" s="108"/>
      <c r="G17" s="107" t="s">
        <v>12</v>
      </c>
      <c r="H17" s="59" t="s">
        <v>69</v>
      </c>
      <c r="I17" s="65">
        <v>60</v>
      </c>
      <c r="J17" s="65">
        <v>58</v>
      </c>
      <c r="K17" s="108">
        <v>56</v>
      </c>
      <c r="L17" s="108"/>
      <c r="M17" s="20">
        <f t="shared" si="0"/>
        <v>0</v>
      </c>
      <c r="N17" s="20">
        <f t="shared" si="0"/>
        <v>0</v>
      </c>
      <c r="O17" s="20">
        <f t="shared" si="0"/>
        <v>0</v>
      </c>
      <c r="P17" s="20" t="e">
        <f t="shared" si="0"/>
        <v>#DIV/0!</v>
      </c>
    </row>
    <row r="18" spans="1:16">
      <c r="A18" s="63">
        <v>4</v>
      </c>
      <c r="B18" s="64" t="s">
        <v>73</v>
      </c>
      <c r="C18" s="63"/>
      <c r="D18" s="63"/>
      <c r="E18" s="63"/>
      <c r="F18" s="63"/>
      <c r="G18" s="63">
        <v>4</v>
      </c>
      <c r="H18" s="64" t="s">
        <v>73</v>
      </c>
      <c r="I18" s="63"/>
      <c r="J18" s="63"/>
      <c r="K18" s="63"/>
      <c r="L18" s="63"/>
      <c r="M18" s="20" t="e">
        <f t="shared" si="0"/>
        <v>#DIV/0!</v>
      </c>
      <c r="N18" s="20" t="e">
        <f t="shared" si="0"/>
        <v>#DIV/0!</v>
      </c>
      <c r="O18" s="20" t="e">
        <f t="shared" si="0"/>
        <v>#DIV/0!</v>
      </c>
      <c r="P18" s="20" t="e">
        <f t="shared" si="0"/>
        <v>#DIV/0!</v>
      </c>
    </row>
    <row r="19" spans="1:16" ht="37.5">
      <c r="A19" s="107" t="s">
        <v>12</v>
      </c>
      <c r="B19" s="59" t="s">
        <v>66</v>
      </c>
      <c r="C19" s="65">
        <v>60</v>
      </c>
      <c r="D19" s="65">
        <v>58</v>
      </c>
      <c r="E19" s="65">
        <v>56</v>
      </c>
      <c r="F19" s="65"/>
      <c r="G19" s="107" t="s">
        <v>12</v>
      </c>
      <c r="H19" s="59" t="s">
        <v>255</v>
      </c>
      <c r="I19" s="65">
        <v>60</v>
      </c>
      <c r="J19" s="65">
        <v>58</v>
      </c>
      <c r="K19" s="65">
        <v>56</v>
      </c>
      <c r="L19" s="65"/>
      <c r="M19" s="20">
        <f t="shared" si="0"/>
        <v>0</v>
      </c>
      <c r="N19" s="20">
        <f t="shared" si="0"/>
        <v>0</v>
      </c>
      <c r="O19" s="20">
        <f t="shared" si="0"/>
        <v>0</v>
      </c>
      <c r="P19" s="20" t="e">
        <f t="shared" si="0"/>
        <v>#DIV/0!</v>
      </c>
    </row>
    <row r="20" spans="1:16">
      <c r="A20" s="107" t="s">
        <v>12</v>
      </c>
      <c r="B20" s="59" t="s">
        <v>68</v>
      </c>
      <c r="C20" s="65">
        <v>40</v>
      </c>
      <c r="D20" s="65">
        <v>38</v>
      </c>
      <c r="E20" s="65">
        <v>36</v>
      </c>
      <c r="F20" s="65"/>
      <c r="G20" s="107" t="s">
        <v>12</v>
      </c>
      <c r="H20" s="59" t="s">
        <v>69</v>
      </c>
      <c r="I20" s="65">
        <v>40</v>
      </c>
      <c r="J20" s="65">
        <v>38</v>
      </c>
      <c r="K20" s="65">
        <v>36</v>
      </c>
      <c r="L20" s="65"/>
      <c r="M20" s="20">
        <f t="shared" si="0"/>
        <v>0</v>
      </c>
      <c r="N20" s="20">
        <f t="shared" si="0"/>
        <v>0</v>
      </c>
      <c r="O20" s="20">
        <f t="shared" si="0"/>
        <v>0</v>
      </c>
      <c r="P20" s="20" t="e">
        <f t="shared" si="0"/>
        <v>#DIV/0!</v>
      </c>
    </row>
    <row r="21" spans="1:16">
      <c r="A21" s="107"/>
      <c r="B21" s="64" t="s">
        <v>74</v>
      </c>
      <c r="C21" s="65"/>
      <c r="D21" s="65"/>
      <c r="E21" s="65"/>
      <c r="F21" s="65"/>
      <c r="G21" s="107"/>
      <c r="H21" s="64" t="s">
        <v>74</v>
      </c>
      <c r="I21" s="65"/>
      <c r="J21" s="65"/>
      <c r="K21" s="65"/>
      <c r="L21" s="65"/>
      <c r="M21" s="20" t="e">
        <f t="shared" si="0"/>
        <v>#DIV/0!</v>
      </c>
      <c r="N21" s="20" t="e">
        <f t="shared" si="0"/>
        <v>#DIV/0!</v>
      </c>
      <c r="O21" s="20" t="e">
        <f t="shared" si="0"/>
        <v>#DIV/0!</v>
      </c>
      <c r="P21" s="20" t="e">
        <f t="shared" si="0"/>
        <v>#DIV/0!</v>
      </c>
    </row>
    <row r="22" spans="1:16" ht="37.5">
      <c r="A22" s="107" t="s">
        <v>12</v>
      </c>
      <c r="B22" s="59" t="s">
        <v>66</v>
      </c>
      <c r="C22" s="65">
        <v>82</v>
      </c>
      <c r="D22" s="65">
        <v>80</v>
      </c>
      <c r="E22" s="65">
        <v>78</v>
      </c>
      <c r="F22" s="65"/>
      <c r="G22" s="107" t="s">
        <v>12</v>
      </c>
      <c r="H22" s="59" t="s">
        <v>71</v>
      </c>
      <c r="I22" s="65">
        <v>82</v>
      </c>
      <c r="J22" s="65">
        <v>80</v>
      </c>
      <c r="K22" s="65">
        <v>78</v>
      </c>
      <c r="L22" s="65"/>
      <c r="M22" s="20">
        <f t="shared" si="0"/>
        <v>0</v>
      </c>
      <c r="N22" s="20">
        <f t="shared" si="0"/>
        <v>0</v>
      </c>
      <c r="O22" s="20">
        <f t="shared" si="0"/>
        <v>0</v>
      </c>
      <c r="P22" s="20" t="e">
        <f t="shared" si="0"/>
        <v>#DIV/0!</v>
      </c>
    </row>
    <row r="23" spans="1:16">
      <c r="A23" s="107" t="s">
        <v>12</v>
      </c>
      <c r="B23" s="59" t="s">
        <v>68</v>
      </c>
      <c r="C23" s="65">
        <v>70</v>
      </c>
      <c r="D23" s="65">
        <v>68</v>
      </c>
      <c r="E23" s="108">
        <v>66</v>
      </c>
      <c r="F23" s="108"/>
      <c r="G23" s="107" t="s">
        <v>12</v>
      </c>
      <c r="H23" s="59" t="s">
        <v>69</v>
      </c>
      <c r="I23" s="65">
        <v>70</v>
      </c>
      <c r="J23" s="65">
        <v>68</v>
      </c>
      <c r="K23" s="108">
        <v>66</v>
      </c>
      <c r="L23" s="108"/>
      <c r="M23" s="20">
        <f t="shared" si="0"/>
        <v>0</v>
      </c>
      <c r="N23" s="20">
        <f t="shared" si="0"/>
        <v>0</v>
      </c>
      <c r="O23" s="20">
        <f t="shared" si="0"/>
        <v>0</v>
      </c>
      <c r="P23" s="20" t="e">
        <f t="shared" si="0"/>
        <v>#DIV/0!</v>
      </c>
    </row>
    <row r="24" spans="1:16">
      <c r="A24" s="63"/>
      <c r="B24" s="64" t="s">
        <v>75</v>
      </c>
      <c r="C24" s="63"/>
      <c r="D24" s="63"/>
      <c r="E24" s="63"/>
      <c r="F24" s="63"/>
      <c r="G24" s="63"/>
      <c r="H24" s="64" t="s">
        <v>75</v>
      </c>
      <c r="I24" s="63"/>
      <c r="J24" s="63"/>
      <c r="K24" s="63"/>
      <c r="L24" s="63"/>
      <c r="M24" s="20" t="e">
        <f t="shared" si="0"/>
        <v>#DIV/0!</v>
      </c>
      <c r="N24" s="20" t="e">
        <f t="shared" si="0"/>
        <v>#DIV/0!</v>
      </c>
      <c r="O24" s="20" t="e">
        <f t="shared" si="0"/>
        <v>#DIV/0!</v>
      </c>
      <c r="P24" s="20" t="e">
        <f t="shared" si="0"/>
        <v>#DIV/0!</v>
      </c>
    </row>
    <row r="25" spans="1:16">
      <c r="A25" s="107" t="s">
        <v>12</v>
      </c>
      <c r="B25" s="59" t="s">
        <v>76</v>
      </c>
      <c r="C25" s="106"/>
      <c r="D25" s="106"/>
      <c r="E25" s="106"/>
      <c r="F25" s="106"/>
      <c r="G25" s="63" t="s">
        <v>12</v>
      </c>
      <c r="H25" s="59" t="s">
        <v>76</v>
      </c>
      <c r="I25" s="63"/>
      <c r="J25" s="63"/>
      <c r="K25" s="63"/>
      <c r="L25" s="63"/>
      <c r="M25" s="20" t="e">
        <f t="shared" si="0"/>
        <v>#DIV/0!</v>
      </c>
      <c r="N25" s="20" t="e">
        <f t="shared" si="0"/>
        <v>#DIV/0!</v>
      </c>
      <c r="O25" s="20" t="e">
        <f t="shared" si="0"/>
        <v>#DIV/0!</v>
      </c>
      <c r="P25" s="20" t="e">
        <f t="shared" si="0"/>
        <v>#DIV/0!</v>
      </c>
    </row>
    <row r="26" spans="1:16" ht="56.25">
      <c r="A26" s="107"/>
      <c r="B26" s="59" t="s">
        <v>77</v>
      </c>
      <c r="C26" s="65">
        <v>9</v>
      </c>
      <c r="D26" s="65">
        <v>8</v>
      </c>
      <c r="E26" s="65">
        <v>7</v>
      </c>
      <c r="F26" s="65"/>
      <c r="G26" s="107"/>
      <c r="H26" s="59" t="s">
        <v>78</v>
      </c>
      <c r="I26" s="65">
        <v>9</v>
      </c>
      <c r="J26" s="65">
        <v>8</v>
      </c>
      <c r="K26" s="65">
        <v>7</v>
      </c>
      <c r="L26" s="65"/>
      <c r="M26" s="20">
        <f t="shared" si="0"/>
        <v>0</v>
      </c>
      <c r="N26" s="20">
        <f t="shared" si="0"/>
        <v>0</v>
      </c>
      <c r="O26" s="20">
        <f t="shared" si="0"/>
        <v>0</v>
      </c>
      <c r="P26" s="20" t="e">
        <f t="shared" si="0"/>
        <v>#DIV/0!</v>
      </c>
    </row>
    <row r="27" spans="1:16">
      <c r="A27" s="107" t="s">
        <v>12</v>
      </c>
      <c r="B27" s="59" t="s">
        <v>79</v>
      </c>
      <c r="C27" s="106"/>
      <c r="D27" s="106"/>
      <c r="E27" s="106"/>
      <c r="F27" s="106"/>
      <c r="G27" s="107" t="s">
        <v>12</v>
      </c>
      <c r="H27" s="59" t="s">
        <v>79</v>
      </c>
      <c r="I27" s="106"/>
      <c r="J27" s="106"/>
      <c r="K27" s="106"/>
      <c r="L27" s="106"/>
      <c r="M27" s="20" t="e">
        <f t="shared" si="0"/>
        <v>#DIV/0!</v>
      </c>
      <c r="N27" s="20" t="e">
        <f t="shared" si="0"/>
        <v>#DIV/0!</v>
      </c>
      <c r="O27" s="20" t="e">
        <f t="shared" si="0"/>
        <v>#DIV/0!</v>
      </c>
      <c r="P27" s="20" t="e">
        <f t="shared" si="0"/>
        <v>#DIV/0!</v>
      </c>
    </row>
    <row r="28" spans="1:16" ht="56.25">
      <c r="A28" s="107"/>
      <c r="B28" s="59" t="s">
        <v>77</v>
      </c>
      <c r="C28" s="65">
        <v>8</v>
      </c>
      <c r="D28" s="65">
        <v>7</v>
      </c>
      <c r="E28" s="65">
        <v>6</v>
      </c>
      <c r="F28" s="65"/>
      <c r="G28" s="107"/>
      <c r="H28" s="59" t="s">
        <v>78</v>
      </c>
      <c r="I28" s="65">
        <v>8</v>
      </c>
      <c r="J28" s="65">
        <v>7</v>
      </c>
      <c r="K28" s="65">
        <v>6</v>
      </c>
      <c r="L28" s="65"/>
      <c r="M28" s="20">
        <f t="shared" si="0"/>
        <v>0</v>
      </c>
      <c r="N28" s="20">
        <f t="shared" si="0"/>
        <v>0</v>
      </c>
      <c r="O28" s="20">
        <f t="shared" si="0"/>
        <v>0</v>
      </c>
      <c r="P28" s="20" t="e">
        <f t="shared" si="0"/>
        <v>#DIV/0!</v>
      </c>
    </row>
    <row r="29" spans="1:16">
      <c r="A29" s="63"/>
      <c r="B29" s="64" t="s">
        <v>80</v>
      </c>
      <c r="C29" s="63"/>
      <c r="D29" s="63"/>
      <c r="E29" s="63"/>
      <c r="F29" s="63"/>
      <c r="G29" s="63"/>
      <c r="H29" s="64" t="s">
        <v>80</v>
      </c>
      <c r="I29" s="63"/>
      <c r="J29" s="63"/>
      <c r="K29" s="63"/>
      <c r="L29" s="63"/>
      <c r="M29" s="20" t="e">
        <f t="shared" si="0"/>
        <v>#DIV/0!</v>
      </c>
      <c r="N29" s="20" t="e">
        <f t="shared" si="0"/>
        <v>#DIV/0!</v>
      </c>
      <c r="O29" s="20" t="e">
        <f t="shared" si="0"/>
        <v>#DIV/0!</v>
      </c>
      <c r="P29" s="20" t="e">
        <f t="shared" si="0"/>
        <v>#DIV/0!</v>
      </c>
    </row>
    <row r="30" spans="1:16" ht="37.5">
      <c r="A30" s="107" t="s">
        <v>12</v>
      </c>
      <c r="B30" s="59" t="s">
        <v>66</v>
      </c>
      <c r="C30" s="65">
        <v>70</v>
      </c>
      <c r="D30" s="65">
        <v>68</v>
      </c>
      <c r="E30" s="65">
        <v>66</v>
      </c>
      <c r="F30" s="65"/>
      <c r="G30" s="107" t="s">
        <v>12</v>
      </c>
      <c r="H30" s="59" t="s">
        <v>67</v>
      </c>
      <c r="I30" s="65">
        <v>70</v>
      </c>
      <c r="J30" s="65">
        <v>68</v>
      </c>
      <c r="K30" s="65">
        <v>66</v>
      </c>
      <c r="L30" s="65"/>
      <c r="M30" s="20">
        <f t="shared" si="0"/>
        <v>0</v>
      </c>
      <c r="N30" s="20">
        <f t="shared" si="0"/>
        <v>0</v>
      </c>
      <c r="O30" s="20">
        <f t="shared" si="0"/>
        <v>0</v>
      </c>
      <c r="P30" s="20" t="e">
        <f t="shared" si="0"/>
        <v>#DIV/0!</v>
      </c>
    </row>
    <row r="31" spans="1:16">
      <c r="A31" s="107" t="s">
        <v>12</v>
      </c>
      <c r="B31" s="59" t="s">
        <v>68</v>
      </c>
      <c r="C31" s="65">
        <v>70</v>
      </c>
      <c r="D31" s="65">
        <v>68</v>
      </c>
      <c r="E31" s="108">
        <v>66</v>
      </c>
      <c r="F31" s="108"/>
      <c r="G31" s="107" t="s">
        <v>12</v>
      </c>
      <c r="H31" s="59" t="s">
        <v>69</v>
      </c>
      <c r="I31" s="65">
        <v>70</v>
      </c>
      <c r="J31" s="65">
        <v>68</v>
      </c>
      <c r="K31" s="108">
        <v>66</v>
      </c>
      <c r="L31" s="108"/>
      <c r="M31" s="20">
        <f t="shared" si="0"/>
        <v>0</v>
      </c>
      <c r="N31" s="20">
        <f t="shared" si="0"/>
        <v>0</v>
      </c>
      <c r="O31" s="20">
        <f t="shared" si="0"/>
        <v>0</v>
      </c>
      <c r="P31" s="20" t="e">
        <f t="shared" si="0"/>
        <v>#DIV/0!</v>
      </c>
    </row>
    <row r="32" spans="1:16">
      <c r="A32" s="109"/>
      <c r="B32" s="110" t="s">
        <v>81</v>
      </c>
      <c r="C32" s="111"/>
      <c r="D32" s="111"/>
      <c r="E32" s="112"/>
      <c r="F32" s="112"/>
      <c r="G32" s="109"/>
      <c r="H32" s="110" t="s">
        <v>81</v>
      </c>
      <c r="I32" s="111"/>
      <c r="J32" s="111"/>
      <c r="K32" s="112"/>
      <c r="L32" s="112"/>
      <c r="M32" s="20" t="e">
        <f t="shared" si="0"/>
        <v>#DIV/0!</v>
      </c>
      <c r="N32" s="20" t="e">
        <f t="shared" si="0"/>
        <v>#DIV/0!</v>
      </c>
      <c r="O32" s="20" t="e">
        <f t="shared" si="0"/>
        <v>#DIV/0!</v>
      </c>
      <c r="P32" s="20" t="e">
        <f t="shared" si="0"/>
        <v>#DIV/0!</v>
      </c>
    </row>
    <row r="33" spans="1:16" ht="37.5">
      <c r="A33" s="107" t="s">
        <v>12</v>
      </c>
      <c r="B33" s="59" t="s">
        <v>66</v>
      </c>
      <c r="C33" s="65">
        <v>82</v>
      </c>
      <c r="D33" s="65">
        <v>80</v>
      </c>
      <c r="E33" s="65">
        <v>78</v>
      </c>
      <c r="F33" s="65"/>
      <c r="G33" s="107" t="s">
        <v>12</v>
      </c>
      <c r="H33" s="59" t="s">
        <v>67</v>
      </c>
      <c r="I33" s="65">
        <v>82</v>
      </c>
      <c r="J33" s="65">
        <v>80</v>
      </c>
      <c r="K33" s="65">
        <v>78</v>
      </c>
      <c r="L33" s="65"/>
      <c r="M33" s="20">
        <f t="shared" si="0"/>
        <v>0</v>
      </c>
      <c r="N33" s="20">
        <f t="shared" si="0"/>
        <v>0</v>
      </c>
      <c r="O33" s="20">
        <f t="shared" si="0"/>
        <v>0</v>
      </c>
      <c r="P33" s="20" t="e">
        <f t="shared" si="0"/>
        <v>#DIV/0!</v>
      </c>
    </row>
    <row r="34" spans="1:16">
      <c r="A34" s="107" t="s">
        <v>12</v>
      </c>
      <c r="B34" s="59" t="s">
        <v>68</v>
      </c>
      <c r="C34" s="65">
        <v>70</v>
      </c>
      <c r="D34" s="65">
        <v>68</v>
      </c>
      <c r="E34" s="108">
        <v>66</v>
      </c>
      <c r="F34" s="108"/>
      <c r="G34" s="107" t="s">
        <v>12</v>
      </c>
      <c r="H34" s="59" t="s">
        <v>69</v>
      </c>
      <c r="I34" s="65">
        <v>70</v>
      </c>
      <c r="J34" s="65">
        <v>68</v>
      </c>
      <c r="K34" s="108">
        <v>66</v>
      </c>
      <c r="L34" s="108"/>
      <c r="M34" s="20">
        <f t="shared" si="0"/>
        <v>0</v>
      </c>
      <c r="N34" s="20">
        <f t="shared" si="0"/>
        <v>0</v>
      </c>
      <c r="O34" s="20">
        <f t="shared" si="0"/>
        <v>0</v>
      </c>
      <c r="P34" s="20" t="e">
        <f t="shared" si="0"/>
        <v>#DIV/0!</v>
      </c>
    </row>
  </sheetData>
  <autoFilter ref="A7:P3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="85" zoomScaleNormal="85" zoomScalePageLayoutView="85" workbookViewId="0">
      <pane ySplit="7" topLeftCell="A23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46</v>
      </c>
      <c r="B3" s="15"/>
      <c r="C3" s="15"/>
      <c r="D3" s="15"/>
      <c r="E3" s="15"/>
      <c r="F3" s="15"/>
      <c r="G3" s="15" t="str">
        <f>A3</f>
        <v>34. XÃ SAM MỨN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211"/>
      <c r="B8" s="212" t="s">
        <v>64</v>
      </c>
      <c r="C8" s="211"/>
      <c r="D8" s="211"/>
      <c r="E8" s="211"/>
      <c r="F8" s="211"/>
      <c r="G8" s="211"/>
      <c r="H8" s="212" t="s">
        <v>64</v>
      </c>
      <c r="I8" s="211"/>
      <c r="J8" s="211"/>
      <c r="K8" s="211"/>
      <c r="L8" s="211"/>
      <c r="M8" s="91" t="e">
        <f t="shared" ref="M8:P25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211">
        <v>1</v>
      </c>
      <c r="B9" s="212" t="s">
        <v>65</v>
      </c>
      <c r="C9" s="211"/>
      <c r="D9" s="211"/>
      <c r="E9" s="211"/>
      <c r="F9" s="211"/>
      <c r="G9" s="211">
        <v>1</v>
      </c>
      <c r="H9" s="212" t="s">
        <v>65</v>
      </c>
      <c r="I9" s="211"/>
      <c r="J9" s="211"/>
      <c r="K9" s="211"/>
      <c r="L9" s="211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47.25">
      <c r="A10" s="213" t="s">
        <v>12</v>
      </c>
      <c r="B10" s="214" t="s">
        <v>226</v>
      </c>
      <c r="C10" s="215">
        <v>80</v>
      </c>
      <c r="D10" s="215">
        <v>75</v>
      </c>
      <c r="E10" s="215">
        <v>68</v>
      </c>
      <c r="F10" s="215"/>
      <c r="G10" s="213" t="s">
        <v>12</v>
      </c>
      <c r="H10" s="214" t="s">
        <v>227</v>
      </c>
      <c r="I10" s="215">
        <v>80</v>
      </c>
      <c r="J10" s="215">
        <v>75</v>
      </c>
      <c r="K10" s="215">
        <v>68</v>
      </c>
      <c r="L10" s="21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1.5">
      <c r="A11" s="213" t="s">
        <v>12</v>
      </c>
      <c r="B11" s="214" t="s">
        <v>228</v>
      </c>
      <c r="C11" s="215">
        <v>70</v>
      </c>
      <c r="D11" s="215">
        <v>65</v>
      </c>
      <c r="E11" s="215">
        <v>58</v>
      </c>
      <c r="F11" s="215"/>
      <c r="G11" s="213" t="s">
        <v>12</v>
      </c>
      <c r="H11" s="214" t="s">
        <v>229</v>
      </c>
      <c r="I11" s="215">
        <v>70</v>
      </c>
      <c r="J11" s="215">
        <v>65</v>
      </c>
      <c r="K11" s="215">
        <v>58</v>
      </c>
      <c r="L11" s="215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217">
        <v>2</v>
      </c>
      <c r="B12" s="218" t="s">
        <v>70</v>
      </c>
      <c r="C12" s="215"/>
      <c r="D12" s="215"/>
      <c r="E12" s="215"/>
      <c r="F12" s="215"/>
      <c r="G12" s="217">
        <v>2</v>
      </c>
      <c r="H12" s="218" t="s">
        <v>70</v>
      </c>
      <c r="I12" s="215"/>
      <c r="J12" s="215"/>
      <c r="K12" s="215"/>
      <c r="L12" s="215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47.25">
      <c r="A13" s="213" t="s">
        <v>12</v>
      </c>
      <c r="B13" s="214" t="s">
        <v>223</v>
      </c>
      <c r="C13" s="215">
        <v>62</v>
      </c>
      <c r="D13" s="215">
        <v>58</v>
      </c>
      <c r="E13" s="215">
        <v>55</v>
      </c>
      <c r="F13" s="215"/>
      <c r="G13" s="213" t="s">
        <v>12</v>
      </c>
      <c r="H13" s="214" t="s">
        <v>227</v>
      </c>
      <c r="I13" s="215">
        <v>62</v>
      </c>
      <c r="J13" s="215">
        <v>58</v>
      </c>
      <c r="K13" s="215">
        <v>55</v>
      </c>
      <c r="L13" s="215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1.5">
      <c r="A14" s="213" t="s">
        <v>12</v>
      </c>
      <c r="B14" s="214" t="s">
        <v>144</v>
      </c>
      <c r="C14" s="215">
        <v>55</v>
      </c>
      <c r="D14" s="215">
        <v>52</v>
      </c>
      <c r="E14" s="215">
        <v>47</v>
      </c>
      <c r="F14" s="215"/>
      <c r="G14" s="213" t="s">
        <v>12</v>
      </c>
      <c r="H14" s="214" t="s">
        <v>229</v>
      </c>
      <c r="I14" s="215">
        <v>55</v>
      </c>
      <c r="J14" s="215">
        <v>52</v>
      </c>
      <c r="K14" s="215">
        <v>47</v>
      </c>
      <c r="L14" s="21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217">
        <v>3</v>
      </c>
      <c r="B15" s="218" t="s">
        <v>72</v>
      </c>
      <c r="C15" s="215"/>
      <c r="D15" s="215"/>
      <c r="E15" s="215"/>
      <c r="F15" s="215"/>
      <c r="G15" s="217">
        <v>3</v>
      </c>
      <c r="H15" s="218" t="s">
        <v>72</v>
      </c>
      <c r="I15" s="215"/>
      <c r="J15" s="215"/>
      <c r="K15" s="215"/>
      <c r="L15" s="21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47.25">
      <c r="A16" s="213" t="s">
        <v>12</v>
      </c>
      <c r="B16" s="214" t="s">
        <v>223</v>
      </c>
      <c r="C16" s="215">
        <v>60</v>
      </c>
      <c r="D16" s="215">
        <v>55</v>
      </c>
      <c r="E16" s="215">
        <v>52</v>
      </c>
      <c r="F16" s="215"/>
      <c r="G16" s="213" t="s">
        <v>12</v>
      </c>
      <c r="H16" s="214" t="s">
        <v>227</v>
      </c>
      <c r="I16" s="215">
        <v>60</v>
      </c>
      <c r="J16" s="215">
        <v>55</v>
      </c>
      <c r="K16" s="215">
        <v>52</v>
      </c>
      <c r="L16" s="21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1.5">
      <c r="A17" s="213" t="s">
        <v>12</v>
      </c>
      <c r="B17" s="214" t="s">
        <v>144</v>
      </c>
      <c r="C17" s="215">
        <v>50</v>
      </c>
      <c r="D17" s="215">
        <v>47</v>
      </c>
      <c r="E17" s="215">
        <v>43</v>
      </c>
      <c r="F17" s="215"/>
      <c r="G17" s="213" t="s">
        <v>12</v>
      </c>
      <c r="H17" s="214" t="s">
        <v>229</v>
      </c>
      <c r="I17" s="215">
        <v>50</v>
      </c>
      <c r="J17" s="215">
        <v>47</v>
      </c>
      <c r="K17" s="215">
        <v>43</v>
      </c>
      <c r="L17" s="215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217">
        <v>4</v>
      </c>
      <c r="B18" s="218" t="s">
        <v>73</v>
      </c>
      <c r="C18" s="215"/>
      <c r="D18" s="215"/>
      <c r="E18" s="215"/>
      <c r="F18" s="215"/>
      <c r="G18" s="217">
        <v>4</v>
      </c>
      <c r="H18" s="218" t="s">
        <v>73</v>
      </c>
      <c r="I18" s="215"/>
      <c r="J18" s="215"/>
      <c r="K18" s="215"/>
      <c r="L18" s="215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47.25">
      <c r="A19" s="213" t="s">
        <v>12</v>
      </c>
      <c r="B19" s="214" t="s">
        <v>223</v>
      </c>
      <c r="C19" s="215">
        <v>47</v>
      </c>
      <c r="D19" s="215">
        <v>45</v>
      </c>
      <c r="E19" s="215">
        <v>42</v>
      </c>
      <c r="F19" s="215"/>
      <c r="G19" s="213" t="s">
        <v>12</v>
      </c>
      <c r="H19" s="214" t="s">
        <v>227</v>
      </c>
      <c r="I19" s="215">
        <v>47</v>
      </c>
      <c r="J19" s="215">
        <v>45</v>
      </c>
      <c r="K19" s="215">
        <v>42</v>
      </c>
      <c r="L19" s="215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1.5">
      <c r="A20" s="213" t="s">
        <v>12</v>
      </c>
      <c r="B20" s="214" t="s">
        <v>144</v>
      </c>
      <c r="C20" s="215">
        <v>40</v>
      </c>
      <c r="D20" s="215">
        <v>37</v>
      </c>
      <c r="E20" s="215">
        <v>35</v>
      </c>
      <c r="F20" s="215"/>
      <c r="G20" s="213" t="s">
        <v>12</v>
      </c>
      <c r="H20" s="214" t="s">
        <v>229</v>
      </c>
      <c r="I20" s="215">
        <v>40</v>
      </c>
      <c r="J20" s="215">
        <v>37</v>
      </c>
      <c r="K20" s="215">
        <v>35</v>
      </c>
      <c r="L20" s="215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213"/>
      <c r="B21" s="218" t="s">
        <v>74</v>
      </c>
      <c r="C21" s="215"/>
      <c r="D21" s="215"/>
      <c r="E21" s="215"/>
      <c r="F21" s="215"/>
      <c r="G21" s="213"/>
      <c r="H21" s="218" t="s">
        <v>74</v>
      </c>
      <c r="I21" s="215"/>
      <c r="J21" s="215"/>
      <c r="K21" s="215"/>
      <c r="L21" s="215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47.25">
      <c r="A22" s="213" t="s">
        <v>12</v>
      </c>
      <c r="B22" s="214" t="s">
        <v>223</v>
      </c>
      <c r="C22" s="215">
        <v>70</v>
      </c>
      <c r="D22" s="215">
        <v>66</v>
      </c>
      <c r="E22" s="215">
        <v>60</v>
      </c>
      <c r="F22" s="215"/>
      <c r="G22" s="213" t="s">
        <v>12</v>
      </c>
      <c r="H22" s="214" t="s">
        <v>227</v>
      </c>
      <c r="I22" s="215">
        <v>70</v>
      </c>
      <c r="J22" s="215">
        <v>66</v>
      </c>
      <c r="K22" s="215">
        <v>60</v>
      </c>
      <c r="L22" s="215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1.5">
      <c r="A23" s="213" t="s">
        <v>12</v>
      </c>
      <c r="B23" s="214" t="s">
        <v>144</v>
      </c>
      <c r="C23" s="215">
        <v>58</v>
      </c>
      <c r="D23" s="215">
        <v>54</v>
      </c>
      <c r="E23" s="215">
        <v>50</v>
      </c>
      <c r="F23" s="215"/>
      <c r="G23" s="213" t="s">
        <v>12</v>
      </c>
      <c r="H23" s="214" t="s">
        <v>229</v>
      </c>
      <c r="I23" s="215">
        <v>58</v>
      </c>
      <c r="J23" s="215">
        <v>54</v>
      </c>
      <c r="K23" s="215">
        <v>50</v>
      </c>
      <c r="L23" s="215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 ht="31.5">
      <c r="A24" s="220"/>
      <c r="B24" s="218" t="s">
        <v>145</v>
      </c>
      <c r="C24" s="215"/>
      <c r="D24" s="215"/>
      <c r="E24" s="215"/>
      <c r="F24" s="215"/>
      <c r="G24" s="220"/>
      <c r="H24" s="218" t="s">
        <v>145</v>
      </c>
      <c r="I24" s="215"/>
      <c r="J24" s="215"/>
      <c r="K24" s="215"/>
      <c r="L24" s="215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 ht="47.25">
      <c r="A25" s="213" t="s">
        <v>12</v>
      </c>
      <c r="B25" s="214" t="s">
        <v>223</v>
      </c>
      <c r="C25" s="215">
        <v>9</v>
      </c>
      <c r="D25" s="215">
        <v>8</v>
      </c>
      <c r="E25" s="215">
        <v>8</v>
      </c>
      <c r="F25" s="215"/>
      <c r="G25" s="213" t="s">
        <v>12</v>
      </c>
      <c r="H25" s="214" t="s">
        <v>227</v>
      </c>
      <c r="I25" s="215">
        <v>9</v>
      </c>
      <c r="J25" s="215">
        <v>8</v>
      </c>
      <c r="K25" s="215">
        <v>8</v>
      </c>
      <c r="L25" s="215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 ht="31.5">
      <c r="A26" s="213" t="s">
        <v>12</v>
      </c>
      <c r="B26" s="214" t="s">
        <v>144</v>
      </c>
      <c r="C26" s="215">
        <v>8</v>
      </c>
      <c r="D26" s="215">
        <v>7</v>
      </c>
      <c r="E26" s="215">
        <v>7</v>
      </c>
      <c r="F26" s="215"/>
      <c r="G26" s="213" t="s">
        <v>12</v>
      </c>
      <c r="H26" s="214" t="s">
        <v>229</v>
      </c>
      <c r="I26" s="215">
        <v>8</v>
      </c>
      <c r="J26" s="215">
        <v>7</v>
      </c>
      <c r="K26" s="215">
        <v>7</v>
      </c>
      <c r="L26" s="215"/>
      <c r="M26" s="91">
        <f t="shared" ref="M26:M32" si="1">(I26-C26)/C26*100%</f>
        <v>0</v>
      </c>
      <c r="N26" s="91">
        <f t="shared" ref="N26:N32" si="2">(J26-D26)/D26*100%</f>
        <v>0</v>
      </c>
      <c r="O26" s="91">
        <f t="shared" ref="O26:O32" si="3">(K26-E26)/E26*100%</f>
        <v>0</v>
      </c>
      <c r="P26" s="91" t="e">
        <f t="shared" ref="P26:P32" si="4">(L26-F26)/F26*100%</f>
        <v>#DIV/0!</v>
      </c>
    </row>
    <row r="27" spans="1:16">
      <c r="A27" s="213"/>
      <c r="B27" s="218" t="s">
        <v>80</v>
      </c>
      <c r="C27" s="215"/>
      <c r="D27" s="215"/>
      <c r="E27" s="215"/>
      <c r="F27" s="215"/>
      <c r="G27" s="213"/>
      <c r="H27" s="218" t="s">
        <v>80</v>
      </c>
      <c r="I27" s="215"/>
      <c r="J27" s="215"/>
      <c r="K27" s="215"/>
      <c r="L27" s="215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47.25">
      <c r="A28" s="213" t="s">
        <v>12</v>
      </c>
      <c r="B28" s="214" t="s">
        <v>223</v>
      </c>
      <c r="C28" s="215">
        <v>62</v>
      </c>
      <c r="D28" s="215">
        <v>58</v>
      </c>
      <c r="E28" s="215">
        <v>55</v>
      </c>
      <c r="F28" s="215"/>
      <c r="G28" s="213" t="s">
        <v>12</v>
      </c>
      <c r="H28" s="214" t="s">
        <v>227</v>
      </c>
      <c r="I28" s="215">
        <v>62</v>
      </c>
      <c r="J28" s="215">
        <v>58</v>
      </c>
      <c r="K28" s="215">
        <v>55</v>
      </c>
      <c r="L28" s="215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 ht="31.5">
      <c r="A29" s="213" t="s">
        <v>12</v>
      </c>
      <c r="B29" s="214" t="s">
        <v>144</v>
      </c>
      <c r="C29" s="215">
        <v>57</v>
      </c>
      <c r="D29" s="215">
        <v>54</v>
      </c>
      <c r="E29" s="215">
        <v>50</v>
      </c>
      <c r="F29" s="215"/>
      <c r="G29" s="213" t="s">
        <v>12</v>
      </c>
      <c r="H29" s="214" t="s">
        <v>229</v>
      </c>
      <c r="I29" s="215">
        <v>57</v>
      </c>
      <c r="J29" s="215">
        <v>54</v>
      </c>
      <c r="K29" s="215">
        <v>50</v>
      </c>
      <c r="L29" s="215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221"/>
      <c r="B30" s="218" t="s">
        <v>81</v>
      </c>
      <c r="C30" s="221"/>
      <c r="D30" s="221"/>
      <c r="E30" s="221"/>
      <c r="F30" s="221"/>
      <c r="G30" s="221"/>
      <c r="H30" s="218" t="s">
        <v>81</v>
      </c>
      <c r="I30" s="221"/>
      <c r="J30" s="221"/>
      <c r="K30" s="221"/>
      <c r="L30" s="221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47.25">
      <c r="A31" s="213" t="s">
        <v>12</v>
      </c>
      <c r="B31" s="214" t="s">
        <v>223</v>
      </c>
      <c r="C31" s="215">
        <v>70</v>
      </c>
      <c r="D31" s="215">
        <v>66</v>
      </c>
      <c r="E31" s="215">
        <v>60</v>
      </c>
      <c r="F31" s="215"/>
      <c r="G31" s="213" t="s">
        <v>12</v>
      </c>
      <c r="H31" s="214" t="s">
        <v>227</v>
      </c>
      <c r="I31" s="215">
        <v>70</v>
      </c>
      <c r="J31" s="215">
        <v>66</v>
      </c>
      <c r="K31" s="215">
        <v>60</v>
      </c>
      <c r="L31" s="215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 ht="31.5">
      <c r="A32" s="213" t="s">
        <v>12</v>
      </c>
      <c r="B32" s="214" t="s">
        <v>144</v>
      </c>
      <c r="C32" s="215">
        <v>58</v>
      </c>
      <c r="D32" s="215">
        <v>54</v>
      </c>
      <c r="E32" s="215">
        <v>50</v>
      </c>
      <c r="F32" s="215"/>
      <c r="G32" s="213" t="s">
        <v>12</v>
      </c>
      <c r="H32" s="214" t="s">
        <v>229</v>
      </c>
      <c r="I32" s="215">
        <v>58</v>
      </c>
      <c r="J32" s="215">
        <v>54</v>
      </c>
      <c r="K32" s="215">
        <v>50</v>
      </c>
      <c r="L32" s="215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25"/>
  <mergeCells count="12">
    <mergeCell ref="I5:L5"/>
    <mergeCell ref="M5:P5"/>
    <mergeCell ref="A5:A6"/>
    <mergeCell ref="B5:B6"/>
    <mergeCell ref="C5:F5"/>
    <mergeCell ref="G5:G6"/>
    <mergeCell ref="H5:H6"/>
    <mergeCell ref="A1:F1"/>
    <mergeCell ref="G1:L1"/>
    <mergeCell ref="G2:L2"/>
    <mergeCell ref="A4:H4"/>
    <mergeCell ref="I4:L4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4"/>
  <sheetViews>
    <sheetView topLeftCell="B1" zoomScaleNormal="100" zoomScalePageLayoutView="85" workbookViewId="0">
      <pane ySplit="7" topLeftCell="A19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47</v>
      </c>
      <c r="B3" s="15"/>
      <c r="C3" s="15"/>
      <c r="D3" s="15"/>
      <c r="E3" s="15"/>
      <c r="F3" s="15"/>
      <c r="G3" s="15" t="str">
        <f>A3</f>
        <v>35. XÃ NÚA NGAM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211"/>
      <c r="B8" s="212" t="s">
        <v>64</v>
      </c>
      <c r="C8" s="211"/>
      <c r="D8" s="211"/>
      <c r="E8" s="211"/>
      <c r="F8" s="211"/>
      <c r="G8" s="211"/>
      <c r="H8" s="212" t="s">
        <v>64</v>
      </c>
      <c r="I8" s="211"/>
      <c r="J8" s="211"/>
      <c r="K8" s="211"/>
      <c r="L8" s="211"/>
      <c r="M8" s="91" t="e">
        <f t="shared" ref="M8:P24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211">
        <v>1</v>
      </c>
      <c r="B9" s="212" t="s">
        <v>65</v>
      </c>
      <c r="C9" s="211"/>
      <c r="D9" s="211"/>
      <c r="E9" s="211"/>
      <c r="F9" s="211"/>
      <c r="G9" s="211">
        <v>1</v>
      </c>
      <c r="H9" s="212" t="s">
        <v>65</v>
      </c>
      <c r="I9" s="211"/>
      <c r="J9" s="211"/>
      <c r="K9" s="211"/>
      <c r="L9" s="211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1.5">
      <c r="A10" s="213" t="s">
        <v>12</v>
      </c>
      <c r="B10" s="214" t="s">
        <v>230</v>
      </c>
      <c r="C10" s="215">
        <v>70</v>
      </c>
      <c r="D10" s="215">
        <v>65</v>
      </c>
      <c r="E10" s="215">
        <v>58</v>
      </c>
      <c r="F10" s="215"/>
      <c r="G10" s="213" t="s">
        <v>12</v>
      </c>
      <c r="H10" s="214" t="s">
        <v>231</v>
      </c>
      <c r="I10" s="215">
        <v>70</v>
      </c>
      <c r="J10" s="215">
        <v>65</v>
      </c>
      <c r="K10" s="215">
        <v>58</v>
      </c>
      <c r="L10" s="21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217">
        <v>2</v>
      </c>
      <c r="B11" s="218" t="s">
        <v>70</v>
      </c>
      <c r="C11" s="215"/>
      <c r="D11" s="215"/>
      <c r="E11" s="215"/>
      <c r="F11" s="215"/>
      <c r="G11" s="217">
        <v>2</v>
      </c>
      <c r="H11" s="218" t="s">
        <v>70</v>
      </c>
      <c r="I11" s="215"/>
      <c r="J11" s="215"/>
      <c r="K11" s="215"/>
      <c r="L11" s="215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1.5">
      <c r="A12" s="213" t="s">
        <v>12</v>
      </c>
      <c r="B12" s="214" t="s">
        <v>144</v>
      </c>
      <c r="C12" s="215">
        <v>55</v>
      </c>
      <c r="D12" s="215">
        <v>52</v>
      </c>
      <c r="E12" s="215">
        <v>47</v>
      </c>
      <c r="F12" s="215"/>
      <c r="G12" s="213" t="s">
        <v>12</v>
      </c>
      <c r="H12" s="214" t="s">
        <v>231</v>
      </c>
      <c r="I12" s="215">
        <v>55</v>
      </c>
      <c r="J12" s="215">
        <v>52</v>
      </c>
      <c r="K12" s="215">
        <v>47</v>
      </c>
      <c r="L12" s="215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217">
        <v>3</v>
      </c>
      <c r="B13" s="218" t="s">
        <v>72</v>
      </c>
      <c r="C13" s="215"/>
      <c r="D13" s="215"/>
      <c r="E13" s="215"/>
      <c r="F13" s="215"/>
      <c r="G13" s="217">
        <v>3</v>
      </c>
      <c r="H13" s="218" t="s">
        <v>72</v>
      </c>
      <c r="I13" s="215"/>
      <c r="J13" s="215"/>
      <c r="K13" s="215"/>
      <c r="L13" s="215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1.5">
      <c r="A14" s="213" t="s">
        <v>12</v>
      </c>
      <c r="B14" s="214" t="s">
        <v>144</v>
      </c>
      <c r="C14" s="215">
        <v>50</v>
      </c>
      <c r="D14" s="215">
        <v>47</v>
      </c>
      <c r="E14" s="215">
        <v>43</v>
      </c>
      <c r="F14" s="215"/>
      <c r="G14" s="213" t="s">
        <v>12</v>
      </c>
      <c r="H14" s="214" t="s">
        <v>231</v>
      </c>
      <c r="I14" s="215">
        <v>50</v>
      </c>
      <c r="J14" s="215">
        <v>47</v>
      </c>
      <c r="K14" s="215">
        <v>43</v>
      </c>
      <c r="L14" s="21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217">
        <v>4</v>
      </c>
      <c r="B15" s="218" t="s">
        <v>73</v>
      </c>
      <c r="C15" s="215"/>
      <c r="D15" s="215"/>
      <c r="E15" s="215"/>
      <c r="F15" s="215"/>
      <c r="G15" s="217">
        <v>4</v>
      </c>
      <c r="H15" s="218" t="s">
        <v>73</v>
      </c>
      <c r="I15" s="215"/>
      <c r="J15" s="215"/>
      <c r="K15" s="215"/>
      <c r="L15" s="21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1.5">
      <c r="A16" s="213" t="s">
        <v>12</v>
      </c>
      <c r="B16" s="214" t="s">
        <v>144</v>
      </c>
      <c r="C16" s="215">
        <v>40</v>
      </c>
      <c r="D16" s="215">
        <v>37</v>
      </c>
      <c r="E16" s="215">
        <v>35</v>
      </c>
      <c r="F16" s="215"/>
      <c r="G16" s="213" t="s">
        <v>12</v>
      </c>
      <c r="H16" s="214" t="s">
        <v>231</v>
      </c>
      <c r="I16" s="215">
        <v>40</v>
      </c>
      <c r="J16" s="215">
        <v>37</v>
      </c>
      <c r="K16" s="215">
        <v>35</v>
      </c>
      <c r="L16" s="215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213"/>
      <c r="B17" s="218" t="s">
        <v>74</v>
      </c>
      <c r="C17" s="215"/>
      <c r="D17" s="215"/>
      <c r="E17" s="215"/>
      <c r="F17" s="215"/>
      <c r="G17" s="213"/>
      <c r="H17" s="218" t="s">
        <v>74</v>
      </c>
      <c r="I17" s="215"/>
      <c r="J17" s="215"/>
      <c r="K17" s="215"/>
      <c r="L17" s="215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31.5">
      <c r="A18" s="213" t="s">
        <v>12</v>
      </c>
      <c r="B18" s="214" t="s">
        <v>144</v>
      </c>
      <c r="C18" s="215">
        <v>58</v>
      </c>
      <c r="D18" s="215">
        <v>54</v>
      </c>
      <c r="E18" s="215">
        <v>50</v>
      </c>
      <c r="F18" s="215"/>
      <c r="G18" s="213" t="s">
        <v>12</v>
      </c>
      <c r="H18" s="214" t="s">
        <v>231</v>
      </c>
      <c r="I18" s="215">
        <v>58</v>
      </c>
      <c r="J18" s="215">
        <v>54</v>
      </c>
      <c r="K18" s="215">
        <v>50</v>
      </c>
      <c r="L18" s="215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 ht="31.5">
      <c r="A19" s="220"/>
      <c r="B19" s="218" t="s">
        <v>145</v>
      </c>
      <c r="C19" s="215"/>
      <c r="D19" s="215"/>
      <c r="E19" s="215"/>
      <c r="F19" s="215"/>
      <c r="G19" s="220"/>
      <c r="H19" s="218" t="s">
        <v>145</v>
      </c>
      <c r="I19" s="215"/>
      <c r="J19" s="215"/>
      <c r="K19" s="215"/>
      <c r="L19" s="215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 ht="31.5">
      <c r="A20" s="213" t="s">
        <v>12</v>
      </c>
      <c r="B20" s="214" t="s">
        <v>144</v>
      </c>
      <c r="C20" s="215">
        <v>8</v>
      </c>
      <c r="D20" s="215">
        <v>7</v>
      </c>
      <c r="E20" s="215">
        <v>7</v>
      </c>
      <c r="F20" s="215"/>
      <c r="G20" s="213" t="s">
        <v>12</v>
      </c>
      <c r="H20" s="214" t="s">
        <v>231</v>
      </c>
      <c r="I20" s="215">
        <v>8</v>
      </c>
      <c r="J20" s="215">
        <v>7</v>
      </c>
      <c r="K20" s="215">
        <v>7</v>
      </c>
      <c r="L20" s="215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213"/>
      <c r="B21" s="218" t="s">
        <v>80</v>
      </c>
      <c r="C21" s="215"/>
      <c r="D21" s="215"/>
      <c r="E21" s="215"/>
      <c r="F21" s="215"/>
      <c r="G21" s="213"/>
      <c r="H21" s="218" t="s">
        <v>80</v>
      </c>
      <c r="I21" s="215"/>
      <c r="J21" s="215"/>
      <c r="K21" s="215"/>
      <c r="L21" s="215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1.5">
      <c r="A22" s="213" t="s">
        <v>12</v>
      </c>
      <c r="B22" s="214" t="s">
        <v>144</v>
      </c>
      <c r="C22" s="215">
        <v>57</v>
      </c>
      <c r="D22" s="215">
        <v>54</v>
      </c>
      <c r="E22" s="215">
        <v>50</v>
      </c>
      <c r="F22" s="215"/>
      <c r="G22" s="213" t="s">
        <v>12</v>
      </c>
      <c r="H22" s="214" t="s">
        <v>231</v>
      </c>
      <c r="I22" s="215">
        <v>57</v>
      </c>
      <c r="J22" s="215">
        <v>54</v>
      </c>
      <c r="K22" s="215">
        <v>50</v>
      </c>
      <c r="L22" s="215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221"/>
      <c r="B23" s="218" t="s">
        <v>81</v>
      </c>
      <c r="C23" s="221"/>
      <c r="D23" s="221"/>
      <c r="E23" s="221"/>
      <c r="F23" s="221"/>
      <c r="G23" s="221"/>
      <c r="H23" s="218" t="s">
        <v>81</v>
      </c>
      <c r="I23" s="221"/>
      <c r="J23" s="221"/>
      <c r="K23" s="221"/>
      <c r="L23" s="221"/>
      <c r="M23" s="91" t="e">
        <f t="shared" si="0"/>
        <v>#DIV/0!</v>
      </c>
      <c r="N23" s="91" t="e">
        <f t="shared" si="0"/>
        <v>#DIV/0!</v>
      </c>
      <c r="O23" s="91" t="e">
        <f t="shared" si="0"/>
        <v>#DIV/0!</v>
      </c>
      <c r="P23" s="91" t="e">
        <f t="shared" si="0"/>
        <v>#DIV/0!</v>
      </c>
    </row>
    <row r="24" spans="1:16" ht="31.5">
      <c r="A24" s="213" t="s">
        <v>12</v>
      </c>
      <c r="B24" s="214" t="s">
        <v>144</v>
      </c>
      <c r="C24" s="215">
        <v>58</v>
      </c>
      <c r="D24" s="215">
        <v>54</v>
      </c>
      <c r="E24" s="215">
        <v>50</v>
      </c>
      <c r="F24" s="215"/>
      <c r="G24" s="213" t="s">
        <v>12</v>
      </c>
      <c r="H24" s="214" t="s">
        <v>231</v>
      </c>
      <c r="I24" s="215">
        <v>58</v>
      </c>
      <c r="J24" s="215">
        <v>54</v>
      </c>
      <c r="K24" s="215">
        <v>50</v>
      </c>
      <c r="L24" s="215"/>
      <c r="M24" s="91">
        <f t="shared" si="0"/>
        <v>0</v>
      </c>
      <c r="N24" s="91">
        <f t="shared" si="0"/>
        <v>0</v>
      </c>
      <c r="O24" s="91">
        <f t="shared" si="0"/>
        <v>0</v>
      </c>
      <c r="P24" s="91" t="e">
        <f t="shared" si="0"/>
        <v>#DIV/0!</v>
      </c>
    </row>
  </sheetData>
  <autoFilter ref="A7:P24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zoomScaleNormal="100" zoomScalePageLayoutView="85" workbookViewId="0">
      <pane ySplit="7" topLeftCell="A1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48</v>
      </c>
      <c r="B3" s="15"/>
      <c r="C3" s="15"/>
      <c r="D3" s="15"/>
      <c r="E3" s="15"/>
      <c r="F3" s="15"/>
      <c r="G3" s="15" t="str">
        <f>A3</f>
        <v>36. XÃ MƯỜNG NHÀ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211"/>
      <c r="B8" s="212" t="s">
        <v>64</v>
      </c>
      <c r="C8" s="211"/>
      <c r="D8" s="211"/>
      <c r="E8" s="211"/>
      <c r="F8" s="211"/>
      <c r="G8" s="211"/>
      <c r="H8" s="212" t="s">
        <v>64</v>
      </c>
      <c r="I8" s="211"/>
      <c r="J8" s="211"/>
      <c r="K8" s="211"/>
      <c r="L8" s="211"/>
      <c r="M8" s="91" t="e">
        <f t="shared" ref="M8:P23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211">
        <v>1</v>
      </c>
      <c r="B9" s="212" t="s">
        <v>65</v>
      </c>
      <c r="C9" s="211"/>
      <c r="D9" s="211"/>
      <c r="E9" s="211"/>
      <c r="F9" s="211"/>
      <c r="G9" s="211">
        <v>1</v>
      </c>
      <c r="H9" s="212" t="s">
        <v>65</v>
      </c>
      <c r="I9" s="211"/>
      <c r="J9" s="211"/>
      <c r="K9" s="211"/>
      <c r="L9" s="211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1.5">
      <c r="A10" s="213" t="s">
        <v>12</v>
      </c>
      <c r="B10" s="214" t="s">
        <v>232</v>
      </c>
      <c r="C10" s="215">
        <v>70</v>
      </c>
      <c r="D10" s="215">
        <v>65</v>
      </c>
      <c r="E10" s="215">
        <v>58</v>
      </c>
      <c r="F10" s="215"/>
      <c r="G10" s="213" t="s">
        <v>12</v>
      </c>
      <c r="H10" s="214" t="s">
        <v>233</v>
      </c>
      <c r="I10" s="215">
        <v>70</v>
      </c>
      <c r="J10" s="215">
        <v>65</v>
      </c>
      <c r="K10" s="215">
        <v>58</v>
      </c>
      <c r="L10" s="215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217">
        <v>2</v>
      </c>
      <c r="B11" s="218" t="s">
        <v>70</v>
      </c>
      <c r="C11" s="215"/>
      <c r="D11" s="215"/>
      <c r="E11" s="215"/>
      <c r="F11" s="215"/>
      <c r="G11" s="217">
        <v>2</v>
      </c>
      <c r="H11" s="218" t="s">
        <v>70</v>
      </c>
      <c r="I11" s="215"/>
      <c r="J11" s="215"/>
      <c r="K11" s="215"/>
      <c r="L11" s="215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1.5">
      <c r="A12" s="213" t="s">
        <v>12</v>
      </c>
      <c r="B12" s="214" t="s">
        <v>144</v>
      </c>
      <c r="C12" s="215">
        <v>55</v>
      </c>
      <c r="D12" s="215">
        <v>52</v>
      </c>
      <c r="E12" s="215">
        <v>47</v>
      </c>
      <c r="F12" s="215"/>
      <c r="G12" s="213" t="s">
        <v>12</v>
      </c>
      <c r="H12" s="214" t="s">
        <v>233</v>
      </c>
      <c r="I12" s="215">
        <v>55</v>
      </c>
      <c r="J12" s="215">
        <v>52</v>
      </c>
      <c r="K12" s="215">
        <v>47</v>
      </c>
      <c r="L12" s="215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217">
        <v>3</v>
      </c>
      <c r="B13" s="218" t="s">
        <v>72</v>
      </c>
      <c r="C13" s="215"/>
      <c r="D13" s="215"/>
      <c r="E13" s="215"/>
      <c r="F13" s="215"/>
      <c r="G13" s="217">
        <v>3</v>
      </c>
      <c r="H13" s="218" t="s">
        <v>72</v>
      </c>
      <c r="I13" s="215"/>
      <c r="J13" s="215"/>
      <c r="K13" s="215"/>
      <c r="L13" s="215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1.5">
      <c r="A14" s="213" t="s">
        <v>12</v>
      </c>
      <c r="B14" s="214" t="s">
        <v>144</v>
      </c>
      <c r="C14" s="215">
        <v>50</v>
      </c>
      <c r="D14" s="215">
        <v>47</v>
      </c>
      <c r="E14" s="215">
        <v>43</v>
      </c>
      <c r="F14" s="215"/>
      <c r="G14" s="213" t="s">
        <v>12</v>
      </c>
      <c r="H14" s="214" t="s">
        <v>233</v>
      </c>
      <c r="I14" s="215">
        <v>50</v>
      </c>
      <c r="J14" s="215">
        <v>47</v>
      </c>
      <c r="K14" s="215">
        <v>43</v>
      </c>
      <c r="L14" s="21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217">
        <v>4</v>
      </c>
      <c r="B15" s="218" t="s">
        <v>73</v>
      </c>
      <c r="C15" s="215"/>
      <c r="D15" s="215"/>
      <c r="E15" s="215"/>
      <c r="F15" s="215"/>
      <c r="G15" s="217">
        <v>4</v>
      </c>
      <c r="H15" s="218" t="s">
        <v>73</v>
      </c>
      <c r="I15" s="215"/>
      <c r="J15" s="215"/>
      <c r="K15" s="215"/>
      <c r="L15" s="215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213"/>
      <c r="B16" s="218" t="s">
        <v>74</v>
      </c>
      <c r="C16" s="215"/>
      <c r="D16" s="215"/>
      <c r="E16" s="215"/>
      <c r="F16" s="215"/>
      <c r="G16" s="213"/>
      <c r="H16" s="218" t="s">
        <v>74</v>
      </c>
      <c r="I16" s="215"/>
      <c r="J16" s="215"/>
      <c r="K16" s="215"/>
      <c r="L16" s="215"/>
      <c r="M16" s="91" t="e">
        <f t="shared" si="0"/>
        <v>#DIV/0!</v>
      </c>
      <c r="N16" s="91" t="e">
        <f t="shared" si="0"/>
        <v>#DIV/0!</v>
      </c>
      <c r="O16" s="91" t="e">
        <f t="shared" si="0"/>
        <v>#DIV/0!</v>
      </c>
      <c r="P16" s="91" t="e">
        <f t="shared" si="0"/>
        <v>#DIV/0!</v>
      </c>
    </row>
    <row r="17" spans="1:16" ht="31.5">
      <c r="A17" s="213" t="s">
        <v>12</v>
      </c>
      <c r="B17" s="214" t="s">
        <v>144</v>
      </c>
      <c r="C17" s="215">
        <v>70</v>
      </c>
      <c r="D17" s="215">
        <v>66</v>
      </c>
      <c r="E17" s="215">
        <v>60</v>
      </c>
      <c r="F17" s="215"/>
      <c r="G17" s="213" t="s">
        <v>12</v>
      </c>
      <c r="H17" s="214" t="s">
        <v>233</v>
      </c>
      <c r="I17" s="215">
        <v>70</v>
      </c>
      <c r="J17" s="215">
        <v>66</v>
      </c>
      <c r="K17" s="215">
        <v>60</v>
      </c>
      <c r="L17" s="215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 ht="31.5">
      <c r="A18" s="220"/>
      <c r="B18" s="218" t="s">
        <v>145</v>
      </c>
      <c r="C18" s="215"/>
      <c r="D18" s="215"/>
      <c r="E18" s="215"/>
      <c r="F18" s="215"/>
      <c r="G18" s="220"/>
      <c r="H18" s="218" t="s">
        <v>145</v>
      </c>
      <c r="I18" s="215"/>
      <c r="J18" s="215"/>
      <c r="K18" s="215"/>
      <c r="L18" s="215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1.5">
      <c r="A19" s="213" t="s">
        <v>12</v>
      </c>
      <c r="B19" s="214" t="s">
        <v>144</v>
      </c>
      <c r="C19" s="215">
        <v>8</v>
      </c>
      <c r="D19" s="215">
        <v>7</v>
      </c>
      <c r="E19" s="215">
        <v>7</v>
      </c>
      <c r="F19" s="215"/>
      <c r="G19" s="213" t="s">
        <v>12</v>
      </c>
      <c r="H19" s="214" t="s">
        <v>233</v>
      </c>
      <c r="I19" s="215">
        <v>8</v>
      </c>
      <c r="J19" s="215">
        <v>7</v>
      </c>
      <c r="K19" s="215">
        <v>7</v>
      </c>
      <c r="L19" s="215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213"/>
      <c r="B20" s="218" t="s">
        <v>80</v>
      </c>
      <c r="C20" s="215"/>
      <c r="D20" s="215"/>
      <c r="E20" s="215"/>
      <c r="F20" s="215"/>
      <c r="G20" s="213"/>
      <c r="H20" s="218" t="s">
        <v>80</v>
      </c>
      <c r="I20" s="215"/>
      <c r="J20" s="215"/>
      <c r="K20" s="215"/>
      <c r="L20" s="215"/>
      <c r="M20" s="91" t="e">
        <f t="shared" si="0"/>
        <v>#DIV/0!</v>
      </c>
      <c r="N20" s="91" t="e">
        <f t="shared" si="0"/>
        <v>#DIV/0!</v>
      </c>
      <c r="O20" s="91" t="e">
        <f t="shared" si="0"/>
        <v>#DIV/0!</v>
      </c>
      <c r="P20" s="91" t="e">
        <f t="shared" si="0"/>
        <v>#DIV/0!</v>
      </c>
    </row>
    <row r="21" spans="1:16" ht="31.5">
      <c r="A21" s="213" t="s">
        <v>12</v>
      </c>
      <c r="B21" s="214" t="s">
        <v>144</v>
      </c>
      <c r="C21" s="215">
        <v>57</v>
      </c>
      <c r="D21" s="215">
        <v>54</v>
      </c>
      <c r="E21" s="215">
        <v>50</v>
      </c>
      <c r="F21" s="215"/>
      <c r="G21" s="213" t="s">
        <v>12</v>
      </c>
      <c r="H21" s="214" t="s">
        <v>233</v>
      </c>
      <c r="I21" s="215">
        <v>57</v>
      </c>
      <c r="J21" s="215">
        <v>54</v>
      </c>
      <c r="K21" s="215">
        <v>50</v>
      </c>
      <c r="L21" s="215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>
      <c r="A22" s="221"/>
      <c r="B22" s="218" t="s">
        <v>81</v>
      </c>
      <c r="C22" s="221"/>
      <c r="D22" s="221"/>
      <c r="E22" s="221"/>
      <c r="F22" s="221"/>
      <c r="G22" s="221"/>
      <c r="H22" s="218" t="s">
        <v>81</v>
      </c>
      <c r="I22" s="221"/>
      <c r="J22" s="221"/>
      <c r="K22" s="221"/>
      <c r="L22" s="221"/>
      <c r="M22" s="91" t="e">
        <f t="shared" si="0"/>
        <v>#DIV/0!</v>
      </c>
      <c r="N22" s="91" t="e">
        <f t="shared" si="0"/>
        <v>#DIV/0!</v>
      </c>
      <c r="O22" s="91" t="e">
        <f t="shared" si="0"/>
        <v>#DIV/0!</v>
      </c>
      <c r="P22" s="91" t="e">
        <f t="shared" si="0"/>
        <v>#DIV/0!</v>
      </c>
    </row>
    <row r="23" spans="1:16" ht="31.5">
      <c r="A23" s="213" t="s">
        <v>12</v>
      </c>
      <c r="B23" s="214" t="s">
        <v>144</v>
      </c>
      <c r="C23" s="215">
        <v>58</v>
      </c>
      <c r="D23" s="215">
        <v>54</v>
      </c>
      <c r="E23" s="215">
        <v>50</v>
      </c>
      <c r="F23" s="215"/>
      <c r="G23" s="213" t="s">
        <v>12</v>
      </c>
      <c r="H23" s="214" t="s">
        <v>233</v>
      </c>
      <c r="I23" s="215">
        <v>58</v>
      </c>
      <c r="J23" s="215">
        <v>54</v>
      </c>
      <c r="K23" s="215">
        <v>50</v>
      </c>
      <c r="L23" s="215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</sheetData>
  <autoFilter ref="A7:P23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Normal="100" zoomScalePageLayoutView="85" workbookViewId="0">
      <pane ySplit="7" topLeftCell="A24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49</v>
      </c>
      <c r="B3" s="15"/>
      <c r="C3" s="15"/>
      <c r="D3" s="15"/>
      <c r="E3" s="15"/>
      <c r="F3" s="15"/>
      <c r="G3" s="15" t="str">
        <f>A3</f>
        <v>37. XÃ NA SON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314"/>
      <c r="J8" s="314"/>
      <c r="K8" s="314"/>
      <c r="L8" s="314"/>
      <c r="M8" s="91" t="e">
        <f t="shared" ref="M8:P32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316"/>
      <c r="J9" s="316"/>
      <c r="K9" s="316"/>
      <c r="L9" s="316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318" t="s">
        <v>12</v>
      </c>
      <c r="B10" s="319" t="s">
        <v>234</v>
      </c>
      <c r="C10" s="320">
        <v>58</v>
      </c>
      <c r="D10" s="320">
        <v>56</v>
      </c>
      <c r="E10" s="321">
        <v>54</v>
      </c>
      <c r="F10" s="321"/>
      <c r="G10" s="318" t="s">
        <v>12</v>
      </c>
      <c r="H10" s="322" t="s">
        <v>235</v>
      </c>
      <c r="I10" s="320">
        <v>58</v>
      </c>
      <c r="J10" s="320">
        <v>56</v>
      </c>
      <c r="K10" s="321">
        <v>54</v>
      </c>
      <c r="L10" s="321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7.5">
      <c r="A11" s="318" t="s">
        <v>12</v>
      </c>
      <c r="B11" s="319" t="s">
        <v>236</v>
      </c>
      <c r="C11" s="320">
        <v>55</v>
      </c>
      <c r="D11" s="320">
        <v>53</v>
      </c>
      <c r="E11" s="320">
        <v>51</v>
      </c>
      <c r="F11" s="320"/>
      <c r="G11" s="318" t="s">
        <v>12</v>
      </c>
      <c r="H11" s="322" t="s">
        <v>237</v>
      </c>
      <c r="I11" s="320">
        <v>55</v>
      </c>
      <c r="J11" s="320">
        <v>53</v>
      </c>
      <c r="K11" s="320">
        <v>51</v>
      </c>
      <c r="L11" s="320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316">
        <v>2</v>
      </c>
      <c r="B12" s="317" t="s">
        <v>70</v>
      </c>
      <c r="C12" s="316"/>
      <c r="D12" s="316"/>
      <c r="E12" s="316"/>
      <c r="F12" s="316"/>
      <c r="G12" s="316">
        <v>2</v>
      </c>
      <c r="H12" s="317" t="s">
        <v>70</v>
      </c>
      <c r="I12" s="316"/>
      <c r="J12" s="316"/>
      <c r="K12" s="316"/>
      <c r="L12" s="31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318" t="s">
        <v>12</v>
      </c>
      <c r="B13" s="319" t="s">
        <v>234</v>
      </c>
      <c r="C13" s="320">
        <v>45</v>
      </c>
      <c r="D13" s="320">
        <v>42</v>
      </c>
      <c r="E13" s="321">
        <v>39</v>
      </c>
      <c r="F13" s="321"/>
      <c r="G13" s="318" t="s">
        <v>12</v>
      </c>
      <c r="H13" s="319" t="s">
        <v>235</v>
      </c>
      <c r="I13" s="320">
        <v>45</v>
      </c>
      <c r="J13" s="320">
        <v>42</v>
      </c>
      <c r="K13" s="321">
        <v>39</v>
      </c>
      <c r="L13" s="321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7.5">
      <c r="A14" s="318" t="s">
        <v>12</v>
      </c>
      <c r="B14" s="319" t="s">
        <v>236</v>
      </c>
      <c r="C14" s="320">
        <v>43</v>
      </c>
      <c r="D14" s="320">
        <v>40</v>
      </c>
      <c r="E14" s="321">
        <v>38</v>
      </c>
      <c r="F14" s="321"/>
      <c r="G14" s="318" t="s">
        <v>12</v>
      </c>
      <c r="H14" s="319" t="s">
        <v>237</v>
      </c>
      <c r="I14" s="320">
        <v>43</v>
      </c>
      <c r="J14" s="320">
        <v>40</v>
      </c>
      <c r="K14" s="321">
        <v>38</v>
      </c>
      <c r="L14" s="321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3</v>
      </c>
      <c r="B15" s="317" t="s">
        <v>72</v>
      </c>
      <c r="C15" s="323"/>
      <c r="D15" s="323"/>
      <c r="E15" s="323"/>
      <c r="F15" s="323"/>
      <c r="G15" s="316">
        <v>3</v>
      </c>
      <c r="H15" s="317" t="s">
        <v>72</v>
      </c>
      <c r="I15" s="323"/>
      <c r="J15" s="323"/>
      <c r="K15" s="323"/>
      <c r="L15" s="323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318" t="s">
        <v>12</v>
      </c>
      <c r="B16" s="319" t="s">
        <v>234</v>
      </c>
      <c r="C16" s="320">
        <v>42</v>
      </c>
      <c r="D16" s="320">
        <v>40</v>
      </c>
      <c r="E16" s="321">
        <v>38</v>
      </c>
      <c r="F16" s="321"/>
      <c r="G16" s="318" t="s">
        <v>12</v>
      </c>
      <c r="H16" s="319" t="s">
        <v>235</v>
      </c>
      <c r="I16" s="320">
        <v>42</v>
      </c>
      <c r="J16" s="320">
        <v>40</v>
      </c>
      <c r="K16" s="321">
        <v>38</v>
      </c>
      <c r="L16" s="321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7.5">
      <c r="A17" s="318" t="s">
        <v>12</v>
      </c>
      <c r="B17" s="319" t="s">
        <v>236</v>
      </c>
      <c r="C17" s="320">
        <v>40</v>
      </c>
      <c r="D17" s="320">
        <v>38</v>
      </c>
      <c r="E17" s="321">
        <v>36</v>
      </c>
      <c r="F17" s="321"/>
      <c r="G17" s="318" t="s">
        <v>12</v>
      </c>
      <c r="H17" s="319" t="s">
        <v>237</v>
      </c>
      <c r="I17" s="320">
        <v>40</v>
      </c>
      <c r="J17" s="320">
        <v>38</v>
      </c>
      <c r="K17" s="321">
        <v>36</v>
      </c>
      <c r="L17" s="321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316">
        <v>4</v>
      </c>
      <c r="B18" s="317" t="s">
        <v>73</v>
      </c>
      <c r="C18" s="316"/>
      <c r="D18" s="316"/>
      <c r="E18" s="316"/>
      <c r="F18" s="316"/>
      <c r="G18" s="316">
        <v>4</v>
      </c>
      <c r="H18" s="317" t="s">
        <v>73</v>
      </c>
      <c r="I18" s="316"/>
      <c r="J18" s="316"/>
      <c r="K18" s="316"/>
      <c r="L18" s="31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318" t="s">
        <v>12</v>
      </c>
      <c r="B19" s="319" t="s">
        <v>234</v>
      </c>
      <c r="C19" s="320">
        <v>32</v>
      </c>
      <c r="D19" s="320">
        <v>30</v>
      </c>
      <c r="E19" s="320">
        <v>28</v>
      </c>
      <c r="F19" s="320"/>
      <c r="G19" s="318" t="s">
        <v>12</v>
      </c>
      <c r="H19" s="319" t="s">
        <v>235</v>
      </c>
      <c r="I19" s="320">
        <v>32</v>
      </c>
      <c r="J19" s="320">
        <v>30</v>
      </c>
      <c r="K19" s="320">
        <v>28</v>
      </c>
      <c r="L19" s="320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7.5">
      <c r="A20" s="318" t="s">
        <v>12</v>
      </c>
      <c r="B20" s="319" t="s">
        <v>236</v>
      </c>
      <c r="C20" s="320">
        <v>30</v>
      </c>
      <c r="D20" s="320">
        <v>28</v>
      </c>
      <c r="E20" s="324">
        <v>26</v>
      </c>
      <c r="F20" s="324"/>
      <c r="G20" s="318" t="s">
        <v>12</v>
      </c>
      <c r="H20" s="319" t="s">
        <v>237</v>
      </c>
      <c r="I20" s="320">
        <v>30</v>
      </c>
      <c r="J20" s="320">
        <v>28</v>
      </c>
      <c r="K20" s="324">
        <v>26</v>
      </c>
      <c r="L20" s="32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359" t="s">
        <v>74</v>
      </c>
      <c r="B21" s="360"/>
      <c r="C21" s="320"/>
      <c r="D21" s="320"/>
      <c r="E21" s="324"/>
      <c r="F21" s="325"/>
      <c r="G21" s="359" t="s">
        <v>74</v>
      </c>
      <c r="H21" s="360"/>
      <c r="I21" s="320"/>
      <c r="J21" s="320"/>
      <c r="K21" s="324"/>
      <c r="L21" s="324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318" t="s">
        <v>12</v>
      </c>
      <c r="B22" s="319" t="s">
        <v>234</v>
      </c>
      <c r="C22" s="320">
        <v>48</v>
      </c>
      <c r="D22" s="321">
        <v>45</v>
      </c>
      <c r="E22" s="321">
        <v>43</v>
      </c>
      <c r="F22" s="321"/>
      <c r="G22" s="318" t="s">
        <v>12</v>
      </c>
      <c r="H22" s="319" t="s">
        <v>235</v>
      </c>
      <c r="I22" s="320">
        <v>48</v>
      </c>
      <c r="J22" s="321">
        <v>45</v>
      </c>
      <c r="K22" s="321">
        <v>43</v>
      </c>
      <c r="L22" s="321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7.5">
      <c r="A23" s="318" t="s">
        <v>12</v>
      </c>
      <c r="B23" s="319" t="s">
        <v>236</v>
      </c>
      <c r="C23" s="320">
        <v>46</v>
      </c>
      <c r="D23" s="321">
        <v>44</v>
      </c>
      <c r="E23" s="321">
        <v>42</v>
      </c>
      <c r="F23" s="321"/>
      <c r="G23" s="318" t="s">
        <v>12</v>
      </c>
      <c r="H23" s="319" t="s">
        <v>237</v>
      </c>
      <c r="I23" s="320">
        <v>46</v>
      </c>
      <c r="J23" s="321">
        <v>44</v>
      </c>
      <c r="K23" s="321">
        <v>42</v>
      </c>
      <c r="L23" s="321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359" t="s">
        <v>75</v>
      </c>
      <c r="B24" s="360"/>
      <c r="C24" s="320"/>
      <c r="D24" s="321"/>
      <c r="E24" s="324"/>
      <c r="F24" s="325"/>
      <c r="G24" s="359" t="s">
        <v>75</v>
      </c>
      <c r="H24" s="360"/>
      <c r="I24" s="320"/>
      <c r="J24" s="321"/>
      <c r="K24" s="324"/>
      <c r="L24" s="324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320">
        <v>1</v>
      </c>
      <c r="B25" s="319" t="s">
        <v>76</v>
      </c>
      <c r="C25" s="321">
        <v>8</v>
      </c>
      <c r="D25" s="321">
        <v>7</v>
      </c>
      <c r="E25" s="321">
        <v>6</v>
      </c>
      <c r="F25" s="321"/>
      <c r="G25" s="320">
        <v>1</v>
      </c>
      <c r="H25" s="319" t="s">
        <v>76</v>
      </c>
      <c r="I25" s="321">
        <v>8</v>
      </c>
      <c r="J25" s="321">
        <v>7</v>
      </c>
      <c r="K25" s="321">
        <v>6</v>
      </c>
      <c r="L25" s="321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320">
        <v>2</v>
      </c>
      <c r="B26" s="319" t="s">
        <v>79</v>
      </c>
      <c r="C26" s="321">
        <v>7</v>
      </c>
      <c r="D26" s="321">
        <v>6</v>
      </c>
      <c r="E26" s="321">
        <v>6</v>
      </c>
      <c r="F26" s="321"/>
      <c r="G26" s="320">
        <v>2</v>
      </c>
      <c r="H26" s="319" t="s">
        <v>79</v>
      </c>
      <c r="I26" s="321">
        <v>7</v>
      </c>
      <c r="J26" s="321">
        <v>6</v>
      </c>
      <c r="K26" s="321">
        <v>6</v>
      </c>
      <c r="L26" s="321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>
      <c r="A27" s="359" t="s">
        <v>80</v>
      </c>
      <c r="B27" s="360"/>
      <c r="C27" s="321"/>
      <c r="D27" s="321"/>
      <c r="E27" s="321"/>
      <c r="F27" s="326"/>
      <c r="G27" s="359" t="s">
        <v>80</v>
      </c>
      <c r="H27" s="360"/>
      <c r="I27" s="321"/>
      <c r="J27" s="321"/>
      <c r="K27" s="321"/>
      <c r="L27" s="321"/>
      <c r="M27" s="91" t="e">
        <f t="shared" si="0"/>
        <v>#DIV/0!</v>
      </c>
      <c r="N27" s="91" t="e">
        <f t="shared" si="0"/>
        <v>#DIV/0!</v>
      </c>
      <c r="O27" s="91" t="e">
        <f t="shared" si="0"/>
        <v>#DIV/0!</v>
      </c>
      <c r="P27" s="91" t="e">
        <f t="shared" si="0"/>
        <v>#DIV/0!</v>
      </c>
    </row>
    <row r="28" spans="1:16">
      <c r="A28" s="318" t="s">
        <v>12</v>
      </c>
      <c r="B28" s="319" t="s">
        <v>234</v>
      </c>
      <c r="C28" s="320">
        <v>45</v>
      </c>
      <c r="D28" s="321">
        <v>43</v>
      </c>
      <c r="E28" s="321">
        <v>40</v>
      </c>
      <c r="F28" s="321"/>
      <c r="G28" s="318" t="s">
        <v>12</v>
      </c>
      <c r="H28" s="319" t="s">
        <v>235</v>
      </c>
      <c r="I28" s="320">
        <v>45</v>
      </c>
      <c r="J28" s="321">
        <v>43</v>
      </c>
      <c r="K28" s="321">
        <v>40</v>
      </c>
      <c r="L28" s="321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 ht="37.5">
      <c r="A29" s="318" t="s">
        <v>12</v>
      </c>
      <c r="B29" s="319" t="s">
        <v>236</v>
      </c>
      <c r="C29" s="320">
        <v>43</v>
      </c>
      <c r="D29" s="320">
        <v>41</v>
      </c>
      <c r="E29" s="320">
        <v>38</v>
      </c>
      <c r="F29" s="320"/>
      <c r="G29" s="318" t="s">
        <v>12</v>
      </c>
      <c r="H29" s="319" t="s">
        <v>237</v>
      </c>
      <c r="I29" s="320">
        <v>43</v>
      </c>
      <c r="J29" s="320">
        <v>41</v>
      </c>
      <c r="K29" s="320">
        <v>38</v>
      </c>
      <c r="L29" s="320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>
      <c r="A30" s="361" t="s">
        <v>81</v>
      </c>
      <c r="B30" s="362"/>
      <c r="C30" s="327"/>
      <c r="D30" s="327"/>
      <c r="E30" s="328"/>
      <c r="F30" s="329"/>
      <c r="G30" s="361" t="s">
        <v>81</v>
      </c>
      <c r="H30" s="362"/>
      <c r="I30" s="327"/>
      <c r="J30" s="327"/>
      <c r="K30" s="328"/>
      <c r="L30" s="328"/>
      <c r="M30" s="91" t="e">
        <f t="shared" si="0"/>
        <v>#DIV/0!</v>
      </c>
      <c r="N30" s="91" t="e">
        <f t="shared" si="0"/>
        <v>#DIV/0!</v>
      </c>
      <c r="O30" s="91" t="e">
        <f t="shared" si="0"/>
        <v>#DIV/0!</v>
      </c>
      <c r="P30" s="91" t="e">
        <f t="shared" si="0"/>
        <v>#DIV/0!</v>
      </c>
    </row>
    <row r="31" spans="1:16">
      <c r="A31" s="318" t="s">
        <v>12</v>
      </c>
      <c r="B31" s="319" t="s">
        <v>234</v>
      </c>
      <c r="C31" s="320">
        <v>48</v>
      </c>
      <c r="D31" s="321">
        <v>45</v>
      </c>
      <c r="E31" s="321">
        <v>43</v>
      </c>
      <c r="F31" s="321"/>
      <c r="G31" s="318" t="s">
        <v>12</v>
      </c>
      <c r="H31" s="319" t="s">
        <v>235</v>
      </c>
      <c r="I31" s="320">
        <v>48</v>
      </c>
      <c r="J31" s="321">
        <v>45</v>
      </c>
      <c r="K31" s="321">
        <v>43</v>
      </c>
      <c r="L31" s="321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 ht="37.5">
      <c r="A32" s="318" t="s">
        <v>12</v>
      </c>
      <c r="B32" s="319" t="s">
        <v>236</v>
      </c>
      <c r="C32" s="320">
        <v>46</v>
      </c>
      <c r="D32" s="321">
        <v>44</v>
      </c>
      <c r="E32" s="321">
        <v>42</v>
      </c>
      <c r="F32" s="321"/>
      <c r="G32" s="318" t="s">
        <v>12</v>
      </c>
      <c r="H32" s="319" t="s">
        <v>237</v>
      </c>
      <c r="I32" s="320">
        <v>46</v>
      </c>
      <c r="J32" s="321">
        <v>44</v>
      </c>
      <c r="K32" s="321">
        <v>42</v>
      </c>
      <c r="L32" s="321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</sheetData>
  <autoFilter ref="A7:P25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7:B27"/>
    <mergeCell ref="G27:H27"/>
    <mergeCell ref="A30:B30"/>
    <mergeCell ref="G30:H30"/>
    <mergeCell ref="A8:B8"/>
    <mergeCell ref="G8:H8"/>
    <mergeCell ref="A21:B21"/>
    <mergeCell ref="G21:H21"/>
    <mergeCell ref="A24:B24"/>
    <mergeCell ref="G24:H24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="70" zoomScaleNormal="70" zoomScalePageLayoutView="85" workbookViewId="0">
      <pane ySplit="7" topLeftCell="A25" activePane="bottomLeft" state="frozen"/>
      <selection pane="bottomLeft" activeCell="Q34" sqref="Q34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50</v>
      </c>
      <c r="B3" s="15"/>
      <c r="C3" s="15"/>
      <c r="D3" s="15"/>
      <c r="E3" s="15"/>
      <c r="F3" s="15"/>
      <c r="G3" s="15" t="str">
        <f>A3</f>
        <v>38. XÃ XA DUNG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84"/>
      <c r="J8" s="85"/>
      <c r="K8" s="85"/>
      <c r="L8" s="85"/>
      <c r="M8" s="91" t="e">
        <f t="shared" ref="M8:P22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82"/>
      <c r="J9" s="82"/>
      <c r="K9" s="82"/>
      <c r="L9" s="82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7.5">
      <c r="A10" s="318" t="s">
        <v>12</v>
      </c>
      <c r="B10" s="319" t="s">
        <v>238</v>
      </c>
      <c r="C10" s="320">
        <v>55</v>
      </c>
      <c r="D10" s="320">
        <v>53</v>
      </c>
      <c r="E10" s="320">
        <v>51</v>
      </c>
      <c r="F10" s="320"/>
      <c r="G10" s="318" t="s">
        <v>12</v>
      </c>
      <c r="H10" s="330" t="s">
        <v>239</v>
      </c>
      <c r="I10" s="320">
        <v>55</v>
      </c>
      <c r="J10" s="320">
        <v>53</v>
      </c>
      <c r="K10" s="320">
        <v>51</v>
      </c>
      <c r="L10" s="320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7.5">
      <c r="A11" s="318" t="s">
        <v>12</v>
      </c>
      <c r="B11" s="319" t="s">
        <v>240</v>
      </c>
      <c r="C11" s="320">
        <v>50</v>
      </c>
      <c r="D11" s="320">
        <v>48</v>
      </c>
      <c r="E11" s="320">
        <v>46</v>
      </c>
      <c r="F11" s="320"/>
      <c r="G11" s="318" t="s">
        <v>12</v>
      </c>
      <c r="H11" s="330" t="s">
        <v>241</v>
      </c>
      <c r="I11" s="320">
        <v>50</v>
      </c>
      <c r="J11" s="320">
        <v>48</v>
      </c>
      <c r="K11" s="320">
        <v>46</v>
      </c>
      <c r="L11" s="320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316">
        <v>2</v>
      </c>
      <c r="B12" s="317" t="s">
        <v>70</v>
      </c>
      <c r="C12" s="316"/>
      <c r="D12" s="316"/>
      <c r="E12" s="316"/>
      <c r="F12" s="316"/>
      <c r="G12" s="316">
        <v>2</v>
      </c>
      <c r="H12" s="317" t="s">
        <v>70</v>
      </c>
      <c r="I12" s="316"/>
      <c r="J12" s="316"/>
      <c r="K12" s="316"/>
      <c r="L12" s="31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 ht="37.5">
      <c r="A13" s="318" t="s">
        <v>12</v>
      </c>
      <c r="B13" s="319" t="s">
        <v>236</v>
      </c>
      <c r="C13" s="320">
        <v>43</v>
      </c>
      <c r="D13" s="320">
        <v>40</v>
      </c>
      <c r="E13" s="321">
        <v>38</v>
      </c>
      <c r="F13" s="321"/>
      <c r="G13" s="318" t="s">
        <v>12</v>
      </c>
      <c r="H13" s="330" t="s">
        <v>239</v>
      </c>
      <c r="I13" s="320">
        <v>43</v>
      </c>
      <c r="J13" s="320">
        <v>40</v>
      </c>
      <c r="K13" s="321">
        <v>38</v>
      </c>
      <c r="L13" s="321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7.5">
      <c r="A14" s="318" t="s">
        <v>12</v>
      </c>
      <c r="B14" s="319" t="s">
        <v>242</v>
      </c>
      <c r="C14" s="320">
        <v>40</v>
      </c>
      <c r="D14" s="320">
        <v>38</v>
      </c>
      <c r="E14" s="320">
        <v>36</v>
      </c>
      <c r="F14" s="320"/>
      <c r="G14" s="318" t="s">
        <v>12</v>
      </c>
      <c r="H14" s="330" t="s">
        <v>241</v>
      </c>
      <c r="I14" s="320">
        <v>40</v>
      </c>
      <c r="J14" s="320">
        <v>38</v>
      </c>
      <c r="K14" s="320">
        <v>36</v>
      </c>
      <c r="L14" s="320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3</v>
      </c>
      <c r="B15" s="317" t="s">
        <v>72</v>
      </c>
      <c r="C15" s="323"/>
      <c r="D15" s="323"/>
      <c r="E15" s="323"/>
      <c r="F15" s="323"/>
      <c r="G15" s="316">
        <v>3</v>
      </c>
      <c r="H15" s="317" t="s">
        <v>72</v>
      </c>
      <c r="I15" s="323"/>
      <c r="J15" s="323"/>
      <c r="K15" s="323"/>
      <c r="L15" s="323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7.5">
      <c r="A16" s="318" t="s">
        <v>12</v>
      </c>
      <c r="B16" s="319" t="s">
        <v>236</v>
      </c>
      <c r="C16" s="320">
        <v>40</v>
      </c>
      <c r="D16" s="320">
        <v>38</v>
      </c>
      <c r="E16" s="321">
        <v>36</v>
      </c>
      <c r="F16" s="321"/>
      <c r="G16" s="318" t="s">
        <v>12</v>
      </c>
      <c r="H16" s="330" t="s">
        <v>239</v>
      </c>
      <c r="I16" s="320">
        <v>40</v>
      </c>
      <c r="J16" s="320">
        <v>38</v>
      </c>
      <c r="K16" s="321">
        <v>36</v>
      </c>
      <c r="L16" s="321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7.5">
      <c r="A17" s="318" t="s">
        <v>12</v>
      </c>
      <c r="B17" s="319" t="s">
        <v>242</v>
      </c>
      <c r="C17" s="320">
        <v>38</v>
      </c>
      <c r="D17" s="320">
        <v>35</v>
      </c>
      <c r="E17" s="321">
        <v>33</v>
      </c>
      <c r="F17" s="321"/>
      <c r="G17" s="318" t="s">
        <v>12</v>
      </c>
      <c r="H17" s="330" t="s">
        <v>241</v>
      </c>
      <c r="I17" s="320">
        <v>38</v>
      </c>
      <c r="J17" s="320">
        <v>35</v>
      </c>
      <c r="K17" s="321">
        <v>33</v>
      </c>
      <c r="L17" s="321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316">
        <v>4</v>
      </c>
      <c r="B18" s="317" t="s">
        <v>73</v>
      </c>
      <c r="C18" s="316"/>
      <c r="D18" s="316"/>
      <c r="E18" s="316"/>
      <c r="F18" s="316"/>
      <c r="G18" s="316">
        <v>4</v>
      </c>
      <c r="H18" s="317" t="s">
        <v>73</v>
      </c>
      <c r="I18" s="316"/>
      <c r="J18" s="316"/>
      <c r="K18" s="316"/>
      <c r="L18" s="31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7.5">
      <c r="A19" s="318" t="s">
        <v>12</v>
      </c>
      <c r="B19" s="319" t="s">
        <v>236</v>
      </c>
      <c r="C19" s="320">
        <v>30</v>
      </c>
      <c r="D19" s="320">
        <v>28</v>
      </c>
      <c r="E19" s="324">
        <v>26</v>
      </c>
      <c r="F19" s="324"/>
      <c r="G19" s="318" t="s">
        <v>12</v>
      </c>
      <c r="H19" s="330" t="s">
        <v>239</v>
      </c>
      <c r="I19" s="320">
        <v>30</v>
      </c>
      <c r="J19" s="320">
        <v>28</v>
      </c>
      <c r="K19" s="324">
        <v>26</v>
      </c>
      <c r="L19" s="324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7.5">
      <c r="A20" s="318" t="s">
        <v>12</v>
      </c>
      <c r="B20" s="319" t="s">
        <v>242</v>
      </c>
      <c r="C20" s="320">
        <v>28</v>
      </c>
      <c r="D20" s="320">
        <v>26</v>
      </c>
      <c r="E20" s="324">
        <v>24</v>
      </c>
      <c r="F20" s="324"/>
      <c r="G20" s="318" t="s">
        <v>12</v>
      </c>
      <c r="H20" s="330" t="s">
        <v>241</v>
      </c>
      <c r="I20" s="320">
        <v>28</v>
      </c>
      <c r="J20" s="320">
        <v>26</v>
      </c>
      <c r="K20" s="324">
        <v>24</v>
      </c>
      <c r="L20" s="32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359" t="s">
        <v>74</v>
      </c>
      <c r="B21" s="360"/>
      <c r="C21" s="320"/>
      <c r="D21" s="320"/>
      <c r="E21" s="324"/>
      <c r="F21" s="325"/>
      <c r="G21" s="359" t="s">
        <v>74</v>
      </c>
      <c r="H21" s="360"/>
      <c r="I21" s="320"/>
      <c r="J21" s="320"/>
      <c r="K21" s="324"/>
      <c r="L21" s="324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7.5">
      <c r="A22" s="318" t="s">
        <v>12</v>
      </c>
      <c r="B22" s="319" t="s">
        <v>236</v>
      </c>
      <c r="C22" s="320">
        <v>46</v>
      </c>
      <c r="D22" s="321">
        <v>44</v>
      </c>
      <c r="E22" s="321">
        <v>42</v>
      </c>
      <c r="F22" s="321"/>
      <c r="G22" s="318" t="s">
        <v>12</v>
      </c>
      <c r="H22" s="330" t="s">
        <v>239</v>
      </c>
      <c r="I22" s="320">
        <v>46</v>
      </c>
      <c r="J22" s="321">
        <v>44</v>
      </c>
      <c r="K22" s="321">
        <v>42</v>
      </c>
      <c r="L22" s="321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7.5">
      <c r="A23" s="318" t="s">
        <v>12</v>
      </c>
      <c r="B23" s="319" t="s">
        <v>242</v>
      </c>
      <c r="C23" s="320">
        <v>43</v>
      </c>
      <c r="D23" s="321">
        <v>40</v>
      </c>
      <c r="E23" s="324">
        <v>38</v>
      </c>
      <c r="F23" s="324"/>
      <c r="G23" s="318" t="s">
        <v>12</v>
      </c>
      <c r="H23" s="330" t="s">
        <v>241</v>
      </c>
      <c r="I23" s="320">
        <v>43</v>
      </c>
      <c r="J23" s="321">
        <v>40</v>
      </c>
      <c r="K23" s="324">
        <v>38</v>
      </c>
      <c r="L23" s="324"/>
      <c r="M23" s="91">
        <f t="shared" ref="M23:M32" si="1">(I23-C23)/C23*100%</f>
        <v>0</v>
      </c>
      <c r="N23" s="91">
        <f t="shared" ref="N23:N32" si="2">(J23-D23)/D23*100%</f>
        <v>0</v>
      </c>
      <c r="O23" s="91">
        <f t="shared" ref="O23:O32" si="3">(K23-E23)/E23*100%</f>
        <v>0</v>
      </c>
      <c r="P23" s="91" t="e">
        <f t="shared" ref="P23:P32" si="4">(L23-F23)/F23*100%</f>
        <v>#DIV/0!</v>
      </c>
    </row>
    <row r="24" spans="1:16">
      <c r="A24" s="359" t="s">
        <v>75</v>
      </c>
      <c r="B24" s="360"/>
      <c r="C24" s="320"/>
      <c r="D24" s="321"/>
      <c r="E24" s="324"/>
      <c r="F24" s="325"/>
      <c r="G24" s="359" t="s">
        <v>75</v>
      </c>
      <c r="H24" s="360"/>
      <c r="I24" s="320"/>
      <c r="J24" s="321"/>
      <c r="K24" s="324"/>
      <c r="L24" s="324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320">
        <v>1</v>
      </c>
      <c r="B25" s="319" t="s">
        <v>76</v>
      </c>
      <c r="C25" s="321">
        <v>8</v>
      </c>
      <c r="D25" s="321">
        <v>7</v>
      </c>
      <c r="E25" s="321">
        <v>6</v>
      </c>
      <c r="F25" s="321"/>
      <c r="G25" s="320">
        <v>1</v>
      </c>
      <c r="H25" s="319" t="s">
        <v>76</v>
      </c>
      <c r="I25" s="321">
        <v>8</v>
      </c>
      <c r="J25" s="321">
        <v>7</v>
      </c>
      <c r="K25" s="321">
        <v>6</v>
      </c>
      <c r="L25" s="321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320">
        <v>2</v>
      </c>
      <c r="B26" s="319" t="s">
        <v>79</v>
      </c>
      <c r="C26" s="321">
        <v>7</v>
      </c>
      <c r="D26" s="321">
        <v>6</v>
      </c>
      <c r="E26" s="321">
        <v>6</v>
      </c>
      <c r="F26" s="321"/>
      <c r="G26" s="320">
        <v>2</v>
      </c>
      <c r="H26" s="319" t="s">
        <v>79</v>
      </c>
      <c r="I26" s="321">
        <v>7</v>
      </c>
      <c r="J26" s="321">
        <v>6</v>
      </c>
      <c r="K26" s="321">
        <v>6</v>
      </c>
      <c r="L26" s="321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359" t="s">
        <v>80</v>
      </c>
      <c r="B27" s="360"/>
      <c r="C27" s="321"/>
      <c r="D27" s="321"/>
      <c r="E27" s="321"/>
      <c r="F27" s="326"/>
      <c r="G27" s="359" t="s">
        <v>80</v>
      </c>
      <c r="H27" s="360"/>
      <c r="I27" s="321"/>
      <c r="J27" s="321"/>
      <c r="K27" s="321"/>
      <c r="L27" s="321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37.5">
      <c r="A28" s="318" t="s">
        <v>12</v>
      </c>
      <c r="B28" s="319" t="s">
        <v>236</v>
      </c>
      <c r="C28" s="320">
        <v>43</v>
      </c>
      <c r="D28" s="320">
        <v>41</v>
      </c>
      <c r="E28" s="320">
        <v>38</v>
      </c>
      <c r="F28" s="320"/>
      <c r="G28" s="318" t="s">
        <v>12</v>
      </c>
      <c r="H28" s="330" t="s">
        <v>239</v>
      </c>
      <c r="I28" s="320">
        <v>43</v>
      </c>
      <c r="J28" s="320">
        <v>41</v>
      </c>
      <c r="K28" s="320">
        <v>38</v>
      </c>
      <c r="L28" s="320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 ht="37.5">
      <c r="A29" s="318" t="s">
        <v>12</v>
      </c>
      <c r="B29" s="319" t="s">
        <v>242</v>
      </c>
      <c r="C29" s="320">
        <v>40</v>
      </c>
      <c r="D29" s="320">
        <v>38</v>
      </c>
      <c r="E29" s="320">
        <v>36</v>
      </c>
      <c r="F29" s="320"/>
      <c r="G29" s="318" t="s">
        <v>12</v>
      </c>
      <c r="H29" s="330" t="s">
        <v>241</v>
      </c>
      <c r="I29" s="320">
        <v>40</v>
      </c>
      <c r="J29" s="320">
        <v>38</v>
      </c>
      <c r="K29" s="320">
        <v>36</v>
      </c>
      <c r="L29" s="320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361" t="s">
        <v>81</v>
      </c>
      <c r="B30" s="362"/>
      <c r="C30" s="327"/>
      <c r="D30" s="327"/>
      <c r="E30" s="328"/>
      <c r="F30" s="329"/>
      <c r="G30" s="361" t="s">
        <v>81</v>
      </c>
      <c r="H30" s="362"/>
      <c r="I30" s="327"/>
      <c r="J30" s="327"/>
      <c r="K30" s="328"/>
      <c r="L30" s="328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37.5">
      <c r="A31" s="318" t="s">
        <v>12</v>
      </c>
      <c r="B31" s="319" t="s">
        <v>236</v>
      </c>
      <c r="C31" s="320">
        <v>46</v>
      </c>
      <c r="D31" s="321">
        <v>44</v>
      </c>
      <c r="E31" s="321">
        <v>42</v>
      </c>
      <c r="F31" s="321"/>
      <c r="G31" s="318" t="s">
        <v>12</v>
      </c>
      <c r="H31" s="330" t="s">
        <v>239</v>
      </c>
      <c r="I31" s="320">
        <v>46</v>
      </c>
      <c r="J31" s="321">
        <v>44</v>
      </c>
      <c r="K31" s="321">
        <v>42</v>
      </c>
      <c r="L31" s="321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 ht="37.5">
      <c r="A32" s="318" t="s">
        <v>12</v>
      </c>
      <c r="B32" s="319" t="s">
        <v>242</v>
      </c>
      <c r="C32" s="320">
        <v>43</v>
      </c>
      <c r="D32" s="321">
        <v>40</v>
      </c>
      <c r="E32" s="324">
        <v>38</v>
      </c>
      <c r="F32" s="324"/>
      <c r="G32" s="318" t="s">
        <v>12</v>
      </c>
      <c r="H32" s="330" t="s">
        <v>241</v>
      </c>
      <c r="I32" s="320">
        <v>43</v>
      </c>
      <c r="J32" s="321">
        <v>40</v>
      </c>
      <c r="K32" s="324">
        <v>38</v>
      </c>
      <c r="L32" s="324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22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7:B27"/>
    <mergeCell ref="G27:H27"/>
    <mergeCell ref="A30:B30"/>
    <mergeCell ref="G30:H30"/>
    <mergeCell ref="A8:B8"/>
    <mergeCell ref="G8:H8"/>
    <mergeCell ref="A21:B21"/>
    <mergeCell ref="G21:H21"/>
    <mergeCell ref="A24:B24"/>
    <mergeCell ref="G24:H24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topLeftCell="E1" zoomScale="70" zoomScaleNormal="70" zoomScalePageLayoutView="85" workbookViewId="0">
      <pane ySplit="7" topLeftCell="A17" activePane="bottomLeft" state="frozen"/>
      <selection activeCell="Q34" sqref="Q34"/>
      <selection pane="bottomLeft" activeCell="Q34" sqref="Q34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51</v>
      </c>
      <c r="B3" s="15"/>
      <c r="C3" s="15"/>
      <c r="D3" s="15"/>
      <c r="E3" s="15"/>
      <c r="F3" s="15"/>
      <c r="G3" s="15" t="str">
        <f>A3</f>
        <v>39. XÃ PU NHI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314"/>
      <c r="J8" s="314"/>
      <c r="K8" s="314"/>
      <c r="L8" s="331"/>
      <c r="M8" s="91" t="e">
        <f t="shared" ref="M8:P23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316"/>
      <c r="J9" s="316"/>
      <c r="K9" s="316"/>
      <c r="L9" s="316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318" t="s">
        <v>12</v>
      </c>
      <c r="B10" s="319" t="s">
        <v>243</v>
      </c>
      <c r="C10" s="320">
        <v>58</v>
      </c>
      <c r="D10" s="320">
        <v>56</v>
      </c>
      <c r="E10" s="321">
        <v>54</v>
      </c>
      <c r="F10" s="321"/>
      <c r="G10" s="318" t="s">
        <v>12</v>
      </c>
      <c r="H10" s="322" t="s">
        <v>244</v>
      </c>
      <c r="I10" s="320">
        <v>58</v>
      </c>
      <c r="J10" s="320">
        <v>56</v>
      </c>
      <c r="K10" s="321">
        <v>54</v>
      </c>
      <c r="L10" s="321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316">
        <v>2</v>
      </c>
      <c r="B11" s="317" t="s">
        <v>70</v>
      </c>
      <c r="C11" s="316"/>
      <c r="D11" s="316"/>
      <c r="E11" s="316"/>
      <c r="F11" s="316"/>
      <c r="G11" s="316">
        <v>2</v>
      </c>
      <c r="H11" s="317" t="s">
        <v>70</v>
      </c>
      <c r="I11" s="316"/>
      <c r="J11" s="316"/>
      <c r="K11" s="316"/>
      <c r="L11" s="316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>
      <c r="A12" s="318" t="s">
        <v>12</v>
      </c>
      <c r="B12" s="319" t="s">
        <v>243</v>
      </c>
      <c r="C12" s="320">
        <v>45</v>
      </c>
      <c r="D12" s="320">
        <v>42</v>
      </c>
      <c r="E12" s="321">
        <v>39</v>
      </c>
      <c r="F12" s="321"/>
      <c r="G12" s="318" t="s">
        <v>12</v>
      </c>
      <c r="H12" s="322" t="s">
        <v>244</v>
      </c>
      <c r="I12" s="320">
        <v>45</v>
      </c>
      <c r="J12" s="320">
        <v>42</v>
      </c>
      <c r="K12" s="321">
        <v>39</v>
      </c>
      <c r="L12" s="321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316">
        <v>3</v>
      </c>
      <c r="B13" s="317" t="s">
        <v>72</v>
      </c>
      <c r="C13" s="323"/>
      <c r="D13" s="323"/>
      <c r="E13" s="323"/>
      <c r="F13" s="323"/>
      <c r="G13" s="316">
        <v>3</v>
      </c>
      <c r="H13" s="317" t="s">
        <v>72</v>
      </c>
      <c r="I13" s="323"/>
      <c r="J13" s="323"/>
      <c r="K13" s="323"/>
      <c r="L13" s="323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>
      <c r="A14" s="318" t="s">
        <v>12</v>
      </c>
      <c r="B14" s="319" t="s">
        <v>243</v>
      </c>
      <c r="C14" s="320">
        <v>42</v>
      </c>
      <c r="D14" s="320">
        <v>40</v>
      </c>
      <c r="E14" s="321">
        <v>38</v>
      </c>
      <c r="F14" s="321"/>
      <c r="G14" s="318" t="s">
        <v>12</v>
      </c>
      <c r="H14" s="322" t="s">
        <v>244</v>
      </c>
      <c r="I14" s="320">
        <v>42</v>
      </c>
      <c r="J14" s="320">
        <v>40</v>
      </c>
      <c r="K14" s="321">
        <v>38</v>
      </c>
      <c r="L14" s="321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4</v>
      </c>
      <c r="B15" s="317" t="s">
        <v>73</v>
      </c>
      <c r="C15" s="316"/>
      <c r="D15" s="316"/>
      <c r="E15" s="316"/>
      <c r="F15" s="316"/>
      <c r="G15" s="316">
        <v>4</v>
      </c>
      <c r="H15" s="317" t="s">
        <v>73</v>
      </c>
      <c r="I15" s="316"/>
      <c r="J15" s="316"/>
      <c r="K15" s="316"/>
      <c r="L15" s="316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318" t="s">
        <v>12</v>
      </c>
      <c r="B16" s="319" t="s">
        <v>243</v>
      </c>
      <c r="C16" s="320">
        <v>32</v>
      </c>
      <c r="D16" s="320">
        <v>30</v>
      </c>
      <c r="E16" s="320">
        <v>28</v>
      </c>
      <c r="F16" s="320"/>
      <c r="G16" s="318" t="s">
        <v>12</v>
      </c>
      <c r="H16" s="322" t="s">
        <v>244</v>
      </c>
      <c r="I16" s="320">
        <v>32</v>
      </c>
      <c r="J16" s="320">
        <v>30</v>
      </c>
      <c r="K16" s="320">
        <v>28</v>
      </c>
      <c r="L16" s="320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59" t="s">
        <v>74</v>
      </c>
      <c r="B17" s="360"/>
      <c r="C17" s="320"/>
      <c r="D17" s="320"/>
      <c r="E17" s="324"/>
      <c r="F17" s="325"/>
      <c r="G17" s="359" t="s">
        <v>74</v>
      </c>
      <c r="H17" s="360"/>
      <c r="I17" s="320"/>
      <c r="J17" s="320"/>
      <c r="K17" s="324"/>
      <c r="L17" s="324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>
      <c r="A18" s="318" t="s">
        <v>12</v>
      </c>
      <c r="B18" s="319" t="s">
        <v>243</v>
      </c>
      <c r="C18" s="320">
        <v>48</v>
      </c>
      <c r="D18" s="321">
        <v>45</v>
      </c>
      <c r="E18" s="321">
        <v>43</v>
      </c>
      <c r="F18" s="321"/>
      <c r="G18" s="318" t="s">
        <v>12</v>
      </c>
      <c r="H18" s="322" t="s">
        <v>244</v>
      </c>
      <c r="I18" s="320">
        <v>48</v>
      </c>
      <c r="J18" s="321">
        <v>45</v>
      </c>
      <c r="K18" s="321">
        <v>43</v>
      </c>
      <c r="L18" s="321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359" t="s">
        <v>75</v>
      </c>
      <c r="B19" s="360"/>
      <c r="C19" s="320"/>
      <c r="D19" s="321"/>
      <c r="E19" s="324"/>
      <c r="F19" s="325"/>
      <c r="G19" s="359" t="s">
        <v>75</v>
      </c>
      <c r="H19" s="360"/>
      <c r="I19" s="320"/>
      <c r="J19" s="321"/>
      <c r="K19" s="324"/>
      <c r="L19" s="324"/>
      <c r="M19" s="91" t="e">
        <f t="shared" si="0"/>
        <v>#DIV/0!</v>
      </c>
      <c r="N19" s="91" t="e">
        <f t="shared" si="0"/>
        <v>#DIV/0!</v>
      </c>
      <c r="O19" s="91" t="e">
        <f t="shared" si="0"/>
        <v>#DIV/0!</v>
      </c>
      <c r="P19" s="91" t="e">
        <f t="shared" si="0"/>
        <v>#DIV/0!</v>
      </c>
    </row>
    <row r="20" spans="1:16">
      <c r="A20" s="320">
        <v>1</v>
      </c>
      <c r="B20" s="319" t="s">
        <v>76</v>
      </c>
      <c r="C20" s="321">
        <v>8</v>
      </c>
      <c r="D20" s="321">
        <v>7</v>
      </c>
      <c r="E20" s="321">
        <v>6</v>
      </c>
      <c r="F20" s="321"/>
      <c r="G20" s="320">
        <v>1</v>
      </c>
      <c r="H20" s="319" t="s">
        <v>76</v>
      </c>
      <c r="I20" s="321">
        <v>8</v>
      </c>
      <c r="J20" s="321">
        <v>7</v>
      </c>
      <c r="K20" s="321">
        <v>6</v>
      </c>
      <c r="L20" s="321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320">
        <v>2</v>
      </c>
      <c r="B21" s="319" t="s">
        <v>79</v>
      </c>
      <c r="C21" s="321">
        <v>7</v>
      </c>
      <c r="D21" s="321">
        <v>6</v>
      </c>
      <c r="E21" s="321">
        <v>6</v>
      </c>
      <c r="F21" s="321"/>
      <c r="G21" s="320">
        <v>2</v>
      </c>
      <c r="H21" s="319" t="s">
        <v>79</v>
      </c>
      <c r="I21" s="321">
        <v>7</v>
      </c>
      <c r="J21" s="321">
        <v>6</v>
      </c>
      <c r="K21" s="321">
        <v>6</v>
      </c>
      <c r="L21" s="321"/>
      <c r="M21" s="91">
        <f t="shared" si="0"/>
        <v>0</v>
      </c>
      <c r="N21" s="91">
        <f t="shared" si="0"/>
        <v>0</v>
      </c>
      <c r="O21" s="91">
        <f t="shared" si="0"/>
        <v>0</v>
      </c>
      <c r="P21" s="91" t="e">
        <f t="shared" si="0"/>
        <v>#DIV/0!</v>
      </c>
    </row>
    <row r="22" spans="1:16">
      <c r="A22" s="359" t="s">
        <v>80</v>
      </c>
      <c r="B22" s="360"/>
      <c r="C22" s="321"/>
      <c r="D22" s="321"/>
      <c r="E22" s="321"/>
      <c r="F22" s="326"/>
      <c r="G22" s="359" t="s">
        <v>80</v>
      </c>
      <c r="H22" s="360"/>
      <c r="I22" s="321"/>
      <c r="J22" s="321"/>
      <c r="K22" s="321"/>
      <c r="L22" s="321"/>
      <c r="M22" s="91" t="e">
        <f t="shared" si="0"/>
        <v>#DIV/0!</v>
      </c>
      <c r="N22" s="91" t="e">
        <f t="shared" si="0"/>
        <v>#DIV/0!</v>
      </c>
      <c r="O22" s="91" t="e">
        <f t="shared" si="0"/>
        <v>#DIV/0!</v>
      </c>
      <c r="P22" s="91" t="e">
        <f t="shared" si="0"/>
        <v>#DIV/0!</v>
      </c>
    </row>
    <row r="23" spans="1:16">
      <c r="A23" s="318" t="s">
        <v>12</v>
      </c>
      <c r="B23" s="319" t="s">
        <v>243</v>
      </c>
      <c r="C23" s="320">
        <v>45</v>
      </c>
      <c r="D23" s="321">
        <v>43</v>
      </c>
      <c r="E23" s="321">
        <v>40</v>
      </c>
      <c r="F23" s="321"/>
      <c r="G23" s="318" t="s">
        <v>12</v>
      </c>
      <c r="H23" s="322" t="s">
        <v>244</v>
      </c>
      <c r="I23" s="320">
        <v>45</v>
      </c>
      <c r="J23" s="321">
        <v>43</v>
      </c>
      <c r="K23" s="321">
        <v>40</v>
      </c>
      <c r="L23" s="321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361" t="s">
        <v>81</v>
      </c>
      <c r="B24" s="362"/>
      <c r="C24" s="327"/>
      <c r="D24" s="327"/>
      <c r="E24" s="328"/>
      <c r="F24" s="329"/>
      <c r="G24" s="361" t="s">
        <v>81</v>
      </c>
      <c r="H24" s="362"/>
      <c r="I24" s="327"/>
      <c r="J24" s="327"/>
      <c r="K24" s="328"/>
      <c r="L24" s="328"/>
      <c r="M24" s="91" t="e">
        <f t="shared" ref="M24:M25" si="1">(I24-C24)/C24*100%</f>
        <v>#DIV/0!</v>
      </c>
      <c r="N24" s="91" t="e">
        <f t="shared" ref="N24:N25" si="2">(J24-D24)/D24*100%</f>
        <v>#DIV/0!</v>
      </c>
      <c r="O24" s="91" t="e">
        <f t="shared" ref="O24:O25" si="3">(K24-E24)/E24*100%</f>
        <v>#DIV/0!</v>
      </c>
      <c r="P24" s="91" t="e">
        <f t="shared" ref="P24:P25" si="4">(L24-F24)/F24*100%</f>
        <v>#DIV/0!</v>
      </c>
    </row>
    <row r="25" spans="1:16">
      <c r="A25" s="318" t="s">
        <v>12</v>
      </c>
      <c r="B25" s="319" t="s">
        <v>243</v>
      </c>
      <c r="C25" s="320">
        <v>48</v>
      </c>
      <c r="D25" s="321">
        <v>45</v>
      </c>
      <c r="E25" s="321">
        <v>43</v>
      </c>
      <c r="F25" s="321"/>
      <c r="G25" s="318" t="s">
        <v>12</v>
      </c>
      <c r="H25" s="322" t="s">
        <v>244</v>
      </c>
      <c r="I25" s="320">
        <v>48</v>
      </c>
      <c r="J25" s="321">
        <v>45</v>
      </c>
      <c r="K25" s="321">
        <v>43</v>
      </c>
      <c r="L25" s="321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22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2:B22"/>
    <mergeCell ref="G22:H22"/>
    <mergeCell ref="A24:B24"/>
    <mergeCell ref="G24:H24"/>
    <mergeCell ref="A8:B8"/>
    <mergeCell ref="G8:H8"/>
    <mergeCell ref="A17:B17"/>
    <mergeCell ref="G17:H17"/>
    <mergeCell ref="A19:B19"/>
    <mergeCell ref="G19:H19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zoomScale="70" zoomScaleNormal="70" zoomScalePageLayoutView="85" workbookViewId="0">
      <pane ySplit="7" topLeftCell="A22" activePane="bottomLeft" state="frozen"/>
      <selection activeCell="Q34" sqref="Q34"/>
      <selection pane="bottomLeft" activeCell="Q34" sqref="Q34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52</v>
      </c>
      <c r="B3" s="15"/>
      <c r="C3" s="15"/>
      <c r="D3" s="15"/>
      <c r="E3" s="15"/>
      <c r="F3" s="15"/>
      <c r="G3" s="15" t="str">
        <f>A3</f>
        <v>40. XÃ MƯỜNG LUÂN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314"/>
      <c r="J8" s="314"/>
      <c r="K8" s="314"/>
      <c r="L8" s="314"/>
      <c r="M8" s="91" t="e">
        <f t="shared" ref="M8:P27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316"/>
      <c r="J9" s="316"/>
      <c r="K9" s="316"/>
      <c r="L9" s="316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>
      <c r="A10" s="318" t="s">
        <v>12</v>
      </c>
      <c r="B10" s="319" t="s">
        <v>245</v>
      </c>
      <c r="C10" s="320">
        <v>58</v>
      </c>
      <c r="D10" s="320">
        <v>56</v>
      </c>
      <c r="E10" s="321">
        <v>54</v>
      </c>
      <c r="F10" s="321"/>
      <c r="G10" s="318" t="s">
        <v>12</v>
      </c>
      <c r="H10" s="319" t="s">
        <v>246</v>
      </c>
      <c r="I10" s="320">
        <v>58</v>
      </c>
      <c r="J10" s="320">
        <v>56</v>
      </c>
      <c r="K10" s="321">
        <v>54</v>
      </c>
      <c r="L10" s="321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 ht="37.5">
      <c r="A11" s="318" t="s">
        <v>12</v>
      </c>
      <c r="B11" s="319" t="s">
        <v>247</v>
      </c>
      <c r="C11" s="320">
        <v>55</v>
      </c>
      <c r="D11" s="320">
        <v>53</v>
      </c>
      <c r="E11" s="320">
        <v>51</v>
      </c>
      <c r="F11" s="320"/>
      <c r="G11" s="318" t="s">
        <v>12</v>
      </c>
      <c r="H11" s="319" t="s">
        <v>248</v>
      </c>
      <c r="I11" s="320">
        <v>55</v>
      </c>
      <c r="J11" s="320">
        <v>53</v>
      </c>
      <c r="K11" s="320">
        <v>51</v>
      </c>
      <c r="L11" s="320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8" s="47" customFormat="1">
      <c r="A12" s="316">
        <v>2</v>
      </c>
      <c r="B12" s="317" t="s">
        <v>70</v>
      </c>
      <c r="C12" s="316"/>
      <c r="D12" s="316"/>
      <c r="E12" s="316"/>
      <c r="F12" s="316"/>
      <c r="G12" s="316">
        <v>2</v>
      </c>
      <c r="H12" s="317" t="s">
        <v>70</v>
      </c>
      <c r="I12" s="316"/>
      <c r="J12" s="316"/>
      <c r="K12" s="316"/>
      <c r="L12" s="31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8" s="48" customFormat="1">
      <c r="A13" s="318" t="s">
        <v>12</v>
      </c>
      <c r="B13" s="319" t="s">
        <v>234</v>
      </c>
      <c r="C13" s="320">
        <v>45</v>
      </c>
      <c r="D13" s="320">
        <v>42</v>
      </c>
      <c r="E13" s="321">
        <v>39</v>
      </c>
      <c r="F13" s="321"/>
      <c r="G13" s="318" t="s">
        <v>12</v>
      </c>
      <c r="H13" s="319" t="s">
        <v>246</v>
      </c>
      <c r="I13" s="320">
        <v>45</v>
      </c>
      <c r="J13" s="320">
        <v>42</v>
      </c>
      <c r="K13" s="321">
        <v>39</v>
      </c>
      <c r="L13" s="321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  <c r="R13" s="47"/>
    </row>
    <row r="14" spans="1:18" s="47" customFormat="1" ht="37.5">
      <c r="A14" s="318" t="s">
        <v>12</v>
      </c>
      <c r="B14" s="319" t="s">
        <v>236</v>
      </c>
      <c r="C14" s="320">
        <v>43</v>
      </c>
      <c r="D14" s="320">
        <v>40</v>
      </c>
      <c r="E14" s="321">
        <v>38</v>
      </c>
      <c r="F14" s="321"/>
      <c r="G14" s="318" t="s">
        <v>12</v>
      </c>
      <c r="H14" s="319" t="s">
        <v>248</v>
      </c>
      <c r="I14" s="320">
        <v>43</v>
      </c>
      <c r="J14" s="320">
        <v>40</v>
      </c>
      <c r="K14" s="321">
        <v>38</v>
      </c>
      <c r="L14" s="321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3</v>
      </c>
      <c r="B15" s="317" t="s">
        <v>72</v>
      </c>
      <c r="C15" s="323"/>
      <c r="D15" s="323"/>
      <c r="E15" s="323"/>
      <c r="F15" s="323"/>
      <c r="G15" s="316">
        <v>3</v>
      </c>
      <c r="H15" s="317" t="s">
        <v>72</v>
      </c>
      <c r="I15" s="323"/>
      <c r="J15" s="323"/>
      <c r="K15" s="323"/>
      <c r="L15" s="323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>
      <c r="A16" s="318" t="s">
        <v>12</v>
      </c>
      <c r="B16" s="319" t="s">
        <v>234</v>
      </c>
      <c r="C16" s="320">
        <v>42</v>
      </c>
      <c r="D16" s="320">
        <v>40</v>
      </c>
      <c r="E16" s="321">
        <v>38</v>
      </c>
      <c r="F16" s="321"/>
      <c r="G16" s="318" t="s">
        <v>12</v>
      </c>
      <c r="H16" s="319" t="s">
        <v>246</v>
      </c>
      <c r="I16" s="320">
        <v>42</v>
      </c>
      <c r="J16" s="320">
        <v>40</v>
      </c>
      <c r="K16" s="321">
        <v>38</v>
      </c>
      <c r="L16" s="321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7.5">
      <c r="A17" s="318" t="s">
        <v>12</v>
      </c>
      <c r="B17" s="319" t="s">
        <v>236</v>
      </c>
      <c r="C17" s="320">
        <v>40</v>
      </c>
      <c r="D17" s="320">
        <v>38</v>
      </c>
      <c r="E17" s="321">
        <v>36</v>
      </c>
      <c r="F17" s="321"/>
      <c r="G17" s="318" t="s">
        <v>12</v>
      </c>
      <c r="H17" s="319" t="s">
        <v>248</v>
      </c>
      <c r="I17" s="320">
        <v>40</v>
      </c>
      <c r="J17" s="320">
        <v>38</v>
      </c>
      <c r="K17" s="321">
        <v>36</v>
      </c>
      <c r="L17" s="321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316">
        <v>4</v>
      </c>
      <c r="B18" s="317" t="s">
        <v>73</v>
      </c>
      <c r="C18" s="316"/>
      <c r="D18" s="316"/>
      <c r="E18" s="316"/>
      <c r="F18" s="316"/>
      <c r="G18" s="316">
        <v>4</v>
      </c>
      <c r="H18" s="317" t="s">
        <v>73</v>
      </c>
      <c r="I18" s="316"/>
      <c r="J18" s="316"/>
      <c r="K18" s="316"/>
      <c r="L18" s="31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318" t="s">
        <v>12</v>
      </c>
      <c r="B19" s="319" t="s">
        <v>234</v>
      </c>
      <c r="C19" s="320">
        <v>32</v>
      </c>
      <c r="D19" s="320">
        <v>30</v>
      </c>
      <c r="E19" s="320">
        <v>28</v>
      </c>
      <c r="F19" s="320"/>
      <c r="G19" s="318" t="s">
        <v>12</v>
      </c>
      <c r="H19" s="319" t="s">
        <v>246</v>
      </c>
      <c r="I19" s="320">
        <v>32</v>
      </c>
      <c r="J19" s="320">
        <v>30</v>
      </c>
      <c r="K19" s="320">
        <v>28</v>
      </c>
      <c r="L19" s="320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7.5">
      <c r="A20" s="318" t="s">
        <v>12</v>
      </c>
      <c r="B20" s="319" t="s">
        <v>236</v>
      </c>
      <c r="C20" s="320">
        <v>30</v>
      </c>
      <c r="D20" s="320">
        <v>28</v>
      </c>
      <c r="E20" s="324">
        <v>26</v>
      </c>
      <c r="F20" s="324"/>
      <c r="G20" s="318" t="s">
        <v>12</v>
      </c>
      <c r="H20" s="319" t="s">
        <v>248</v>
      </c>
      <c r="I20" s="320">
        <v>30</v>
      </c>
      <c r="J20" s="320">
        <v>28</v>
      </c>
      <c r="K20" s="324">
        <v>26</v>
      </c>
      <c r="L20" s="324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359" t="s">
        <v>74</v>
      </c>
      <c r="B21" s="360"/>
      <c r="C21" s="320"/>
      <c r="D21" s="320"/>
      <c r="E21" s="324"/>
      <c r="F21" s="325"/>
      <c r="G21" s="359" t="s">
        <v>74</v>
      </c>
      <c r="H21" s="360"/>
      <c r="I21" s="320"/>
      <c r="J21" s="320"/>
      <c r="K21" s="324"/>
      <c r="L21" s="324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318" t="s">
        <v>12</v>
      </c>
      <c r="B22" s="319" t="s">
        <v>234</v>
      </c>
      <c r="C22" s="320">
        <v>48</v>
      </c>
      <c r="D22" s="321">
        <v>45</v>
      </c>
      <c r="E22" s="321">
        <v>43</v>
      </c>
      <c r="F22" s="321"/>
      <c r="G22" s="318" t="s">
        <v>12</v>
      </c>
      <c r="H22" s="319" t="s">
        <v>246</v>
      </c>
      <c r="I22" s="320">
        <v>48</v>
      </c>
      <c r="J22" s="321">
        <v>45</v>
      </c>
      <c r="K22" s="321">
        <v>43</v>
      </c>
      <c r="L22" s="321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7.5">
      <c r="A23" s="318" t="s">
        <v>12</v>
      </c>
      <c r="B23" s="319" t="s">
        <v>236</v>
      </c>
      <c r="C23" s="320">
        <v>46</v>
      </c>
      <c r="D23" s="321">
        <v>44</v>
      </c>
      <c r="E23" s="321">
        <v>42</v>
      </c>
      <c r="F23" s="321"/>
      <c r="G23" s="318" t="s">
        <v>12</v>
      </c>
      <c r="H23" s="319" t="s">
        <v>248</v>
      </c>
      <c r="I23" s="320">
        <v>46</v>
      </c>
      <c r="J23" s="321">
        <v>44</v>
      </c>
      <c r="K23" s="321">
        <v>42</v>
      </c>
      <c r="L23" s="321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359" t="s">
        <v>75</v>
      </c>
      <c r="B24" s="360"/>
      <c r="C24" s="320"/>
      <c r="D24" s="321"/>
      <c r="E24" s="324"/>
      <c r="F24" s="325"/>
      <c r="G24" s="359" t="s">
        <v>75</v>
      </c>
      <c r="H24" s="360"/>
      <c r="I24" s="320"/>
      <c r="J24" s="321"/>
      <c r="K24" s="324"/>
      <c r="L24" s="324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320">
        <v>1</v>
      </c>
      <c r="B25" s="319" t="s">
        <v>76</v>
      </c>
      <c r="C25" s="321">
        <v>8</v>
      </c>
      <c r="D25" s="321">
        <v>7</v>
      </c>
      <c r="E25" s="321">
        <v>6</v>
      </c>
      <c r="F25" s="321"/>
      <c r="G25" s="320">
        <v>1</v>
      </c>
      <c r="H25" s="319" t="s">
        <v>76</v>
      </c>
      <c r="I25" s="321">
        <v>8</v>
      </c>
      <c r="J25" s="321">
        <v>7</v>
      </c>
      <c r="K25" s="321">
        <v>6</v>
      </c>
      <c r="L25" s="321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320">
        <v>2</v>
      </c>
      <c r="B26" s="319" t="s">
        <v>79</v>
      </c>
      <c r="C26" s="321">
        <v>7</v>
      </c>
      <c r="D26" s="321">
        <v>6</v>
      </c>
      <c r="E26" s="321">
        <v>6</v>
      </c>
      <c r="F26" s="321"/>
      <c r="G26" s="320">
        <v>2</v>
      </c>
      <c r="H26" s="319" t="s">
        <v>79</v>
      </c>
      <c r="I26" s="321">
        <v>7</v>
      </c>
      <c r="J26" s="321">
        <v>6</v>
      </c>
      <c r="K26" s="321">
        <v>6</v>
      </c>
      <c r="L26" s="321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>
      <c r="A27" s="359" t="s">
        <v>80</v>
      </c>
      <c r="B27" s="360"/>
      <c r="C27" s="321"/>
      <c r="D27" s="321"/>
      <c r="E27" s="321"/>
      <c r="F27" s="326"/>
      <c r="G27" s="359" t="s">
        <v>80</v>
      </c>
      <c r="H27" s="360"/>
      <c r="I27" s="321"/>
      <c r="J27" s="321"/>
      <c r="K27" s="321"/>
      <c r="L27" s="321"/>
      <c r="M27" s="91" t="e">
        <f t="shared" si="0"/>
        <v>#DIV/0!</v>
      </c>
      <c r="N27" s="91" t="e">
        <f t="shared" si="0"/>
        <v>#DIV/0!</v>
      </c>
      <c r="O27" s="91" t="e">
        <f t="shared" si="0"/>
        <v>#DIV/0!</v>
      </c>
      <c r="P27" s="91" t="e">
        <f t="shared" si="0"/>
        <v>#DIV/0!</v>
      </c>
    </row>
    <row r="28" spans="1:16">
      <c r="A28" s="318" t="s">
        <v>12</v>
      </c>
      <c r="B28" s="319" t="s">
        <v>234</v>
      </c>
      <c r="C28" s="320">
        <v>45</v>
      </c>
      <c r="D28" s="321">
        <v>43</v>
      </c>
      <c r="E28" s="321">
        <v>40</v>
      </c>
      <c r="F28" s="321"/>
      <c r="G28" s="318" t="s">
        <v>12</v>
      </c>
      <c r="H28" s="319" t="s">
        <v>246</v>
      </c>
      <c r="I28" s="320">
        <v>45</v>
      </c>
      <c r="J28" s="321">
        <v>43</v>
      </c>
      <c r="K28" s="321">
        <v>40</v>
      </c>
      <c r="L28" s="321"/>
      <c r="M28" s="91">
        <f t="shared" ref="M28:M32" si="1">(I28-C28)/C28*100%</f>
        <v>0</v>
      </c>
      <c r="N28" s="91">
        <f t="shared" ref="N28:N32" si="2">(J28-D28)/D28*100%</f>
        <v>0</v>
      </c>
      <c r="O28" s="91">
        <f t="shared" ref="O28:O32" si="3">(K28-E28)/E28*100%</f>
        <v>0</v>
      </c>
      <c r="P28" s="91" t="e">
        <f t="shared" ref="P28:P32" si="4">(L28-F28)/F28*100%</f>
        <v>#DIV/0!</v>
      </c>
    </row>
    <row r="29" spans="1:16" ht="37.5">
      <c r="A29" s="318" t="s">
        <v>12</v>
      </c>
      <c r="B29" s="319" t="s">
        <v>236</v>
      </c>
      <c r="C29" s="320">
        <v>43</v>
      </c>
      <c r="D29" s="320">
        <v>41</v>
      </c>
      <c r="E29" s="320">
        <v>38</v>
      </c>
      <c r="F29" s="320"/>
      <c r="G29" s="318" t="s">
        <v>12</v>
      </c>
      <c r="H29" s="319" t="s">
        <v>248</v>
      </c>
      <c r="I29" s="320">
        <v>43</v>
      </c>
      <c r="J29" s="320">
        <v>41</v>
      </c>
      <c r="K29" s="320">
        <v>38</v>
      </c>
      <c r="L29" s="320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361" t="s">
        <v>81</v>
      </c>
      <c r="B30" s="362"/>
      <c r="C30" s="327"/>
      <c r="D30" s="327"/>
      <c r="E30" s="328"/>
      <c r="F30" s="329"/>
      <c r="G30" s="361" t="s">
        <v>81</v>
      </c>
      <c r="H30" s="362"/>
      <c r="I30" s="327"/>
      <c r="J30" s="327"/>
      <c r="K30" s="328"/>
      <c r="L30" s="328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>
      <c r="A31" s="318" t="s">
        <v>12</v>
      </c>
      <c r="B31" s="319" t="s">
        <v>234</v>
      </c>
      <c r="C31" s="320">
        <v>48</v>
      </c>
      <c r="D31" s="321">
        <v>45</v>
      </c>
      <c r="E31" s="321">
        <v>43</v>
      </c>
      <c r="F31" s="321"/>
      <c r="G31" s="318" t="s">
        <v>12</v>
      </c>
      <c r="H31" s="319" t="s">
        <v>246</v>
      </c>
      <c r="I31" s="320">
        <v>48</v>
      </c>
      <c r="J31" s="321">
        <v>45</v>
      </c>
      <c r="K31" s="321">
        <v>43</v>
      </c>
      <c r="L31" s="321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 ht="37.5">
      <c r="A32" s="318" t="s">
        <v>12</v>
      </c>
      <c r="B32" s="319" t="s">
        <v>236</v>
      </c>
      <c r="C32" s="320">
        <v>46</v>
      </c>
      <c r="D32" s="321">
        <v>44</v>
      </c>
      <c r="E32" s="321">
        <v>42</v>
      </c>
      <c r="F32" s="321"/>
      <c r="G32" s="318" t="s">
        <v>12</v>
      </c>
      <c r="H32" s="319" t="s">
        <v>248</v>
      </c>
      <c r="I32" s="320">
        <v>46</v>
      </c>
      <c r="J32" s="321">
        <v>44</v>
      </c>
      <c r="K32" s="321">
        <v>42</v>
      </c>
      <c r="L32" s="321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22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7:B27"/>
    <mergeCell ref="G27:H27"/>
    <mergeCell ref="A30:B30"/>
    <mergeCell ref="G30:H30"/>
    <mergeCell ref="A8:B8"/>
    <mergeCell ref="G8:H8"/>
    <mergeCell ref="A21:B21"/>
    <mergeCell ref="G21:H21"/>
    <mergeCell ref="A24:B24"/>
    <mergeCell ref="G24:H24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zoomScale="70" zoomScaleNormal="70" zoomScalePageLayoutView="85" workbookViewId="0">
      <pane ySplit="7" topLeftCell="A18" activePane="bottomLeft" state="frozen"/>
      <selection activeCell="Q34" sqref="Q34"/>
      <selection pane="bottomLeft" activeCell="Q34" sqref="Q34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53</v>
      </c>
      <c r="B3" s="15"/>
      <c r="C3" s="15"/>
      <c r="D3" s="15"/>
      <c r="E3" s="15"/>
      <c r="F3" s="15"/>
      <c r="G3" s="15" t="str">
        <f>A3</f>
        <v>41. XÃ TÌA DÌNH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314"/>
      <c r="J8" s="314"/>
      <c r="K8" s="314"/>
      <c r="L8" s="314"/>
      <c r="M8" s="91" t="e">
        <f t="shared" ref="M8:P17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316"/>
      <c r="J9" s="316"/>
      <c r="K9" s="316"/>
      <c r="L9" s="316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7.5">
      <c r="A10" s="318" t="s">
        <v>12</v>
      </c>
      <c r="B10" s="319" t="s">
        <v>249</v>
      </c>
      <c r="C10" s="320">
        <v>50</v>
      </c>
      <c r="D10" s="320">
        <v>48</v>
      </c>
      <c r="E10" s="320">
        <v>46</v>
      </c>
      <c r="F10" s="320"/>
      <c r="G10" s="318" t="s">
        <v>12</v>
      </c>
      <c r="H10" s="319" t="s">
        <v>250</v>
      </c>
      <c r="I10" s="320">
        <v>50</v>
      </c>
      <c r="J10" s="320">
        <v>48</v>
      </c>
      <c r="K10" s="320">
        <v>46</v>
      </c>
      <c r="L10" s="320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316">
        <v>2</v>
      </c>
      <c r="B11" s="317" t="s">
        <v>70</v>
      </c>
      <c r="C11" s="316"/>
      <c r="D11" s="316"/>
      <c r="E11" s="316"/>
      <c r="F11" s="316"/>
      <c r="G11" s="316">
        <v>2</v>
      </c>
      <c r="H11" s="317" t="s">
        <v>70</v>
      </c>
      <c r="I11" s="316"/>
      <c r="J11" s="316"/>
      <c r="K11" s="316"/>
      <c r="L11" s="316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7.5">
      <c r="A12" s="318" t="s">
        <v>12</v>
      </c>
      <c r="B12" s="319" t="s">
        <v>242</v>
      </c>
      <c r="C12" s="320">
        <v>40</v>
      </c>
      <c r="D12" s="320">
        <v>38</v>
      </c>
      <c r="E12" s="320">
        <v>36</v>
      </c>
      <c r="F12" s="320"/>
      <c r="G12" s="318" t="s">
        <v>12</v>
      </c>
      <c r="H12" s="319" t="s">
        <v>250</v>
      </c>
      <c r="I12" s="320">
        <v>40</v>
      </c>
      <c r="J12" s="320">
        <v>38</v>
      </c>
      <c r="K12" s="320">
        <v>36</v>
      </c>
      <c r="L12" s="320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316">
        <v>3</v>
      </c>
      <c r="B13" s="317" t="s">
        <v>72</v>
      </c>
      <c r="C13" s="323"/>
      <c r="D13" s="323"/>
      <c r="E13" s="323"/>
      <c r="F13" s="323"/>
      <c r="G13" s="316">
        <v>3</v>
      </c>
      <c r="H13" s="317" t="s">
        <v>72</v>
      </c>
      <c r="I13" s="323"/>
      <c r="J13" s="323"/>
      <c r="K13" s="323"/>
      <c r="L13" s="323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7.5">
      <c r="A14" s="318" t="s">
        <v>12</v>
      </c>
      <c r="B14" s="319" t="s">
        <v>242</v>
      </c>
      <c r="C14" s="320">
        <v>38</v>
      </c>
      <c r="D14" s="320">
        <v>35</v>
      </c>
      <c r="E14" s="321">
        <v>33</v>
      </c>
      <c r="F14" s="321"/>
      <c r="G14" s="318" t="s">
        <v>12</v>
      </c>
      <c r="H14" s="319" t="s">
        <v>250</v>
      </c>
      <c r="I14" s="320">
        <v>38</v>
      </c>
      <c r="J14" s="320">
        <v>35</v>
      </c>
      <c r="K14" s="321">
        <v>33</v>
      </c>
      <c r="L14" s="321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4</v>
      </c>
      <c r="B15" s="317" t="s">
        <v>73</v>
      </c>
      <c r="C15" s="316"/>
      <c r="D15" s="316"/>
      <c r="E15" s="316"/>
      <c r="F15" s="316"/>
      <c r="G15" s="316">
        <v>4</v>
      </c>
      <c r="H15" s="317" t="s">
        <v>73</v>
      </c>
      <c r="I15" s="316"/>
      <c r="J15" s="316"/>
      <c r="K15" s="316"/>
      <c r="L15" s="316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7.5">
      <c r="A16" s="318" t="s">
        <v>12</v>
      </c>
      <c r="B16" s="319" t="s">
        <v>242</v>
      </c>
      <c r="C16" s="320">
        <v>28</v>
      </c>
      <c r="D16" s="320">
        <v>26</v>
      </c>
      <c r="E16" s="324">
        <v>24</v>
      </c>
      <c r="F16" s="324"/>
      <c r="G16" s="318" t="s">
        <v>12</v>
      </c>
      <c r="H16" s="319" t="s">
        <v>250</v>
      </c>
      <c r="I16" s="320">
        <v>28</v>
      </c>
      <c r="J16" s="320">
        <v>26</v>
      </c>
      <c r="K16" s="324">
        <v>24</v>
      </c>
      <c r="L16" s="324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59" t="s">
        <v>74</v>
      </c>
      <c r="B17" s="360"/>
      <c r="C17" s="320"/>
      <c r="D17" s="320"/>
      <c r="E17" s="324"/>
      <c r="F17" s="325"/>
      <c r="G17" s="359" t="s">
        <v>74</v>
      </c>
      <c r="H17" s="360"/>
      <c r="I17" s="320"/>
      <c r="J17" s="320"/>
      <c r="K17" s="324"/>
      <c r="L17" s="324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37.5">
      <c r="A18" s="318" t="s">
        <v>12</v>
      </c>
      <c r="B18" s="319" t="s">
        <v>242</v>
      </c>
      <c r="C18" s="320">
        <v>43</v>
      </c>
      <c r="D18" s="321">
        <v>40</v>
      </c>
      <c r="E18" s="324">
        <v>38</v>
      </c>
      <c r="F18" s="324"/>
      <c r="G18" s="318" t="s">
        <v>12</v>
      </c>
      <c r="H18" s="319" t="s">
        <v>250</v>
      </c>
      <c r="I18" s="320">
        <v>43</v>
      </c>
      <c r="J18" s="321">
        <v>40</v>
      </c>
      <c r="K18" s="324">
        <v>38</v>
      </c>
      <c r="L18" s="324"/>
      <c r="M18" s="91">
        <f t="shared" ref="M18:M25" si="1">(I18-C18)/C18*100%</f>
        <v>0</v>
      </c>
      <c r="N18" s="91">
        <f t="shared" ref="N18:N25" si="2">(J18-D18)/D18*100%</f>
        <v>0</v>
      </c>
      <c r="O18" s="91">
        <f t="shared" ref="O18:O25" si="3">(K18-E18)/E18*100%</f>
        <v>0</v>
      </c>
      <c r="P18" s="91" t="e">
        <f t="shared" ref="P18:P25" si="4">(L18-F18)/F18*100%</f>
        <v>#DIV/0!</v>
      </c>
    </row>
    <row r="19" spans="1:16">
      <c r="A19" s="359" t="s">
        <v>75</v>
      </c>
      <c r="B19" s="360"/>
      <c r="C19" s="320"/>
      <c r="D19" s="321"/>
      <c r="E19" s="324"/>
      <c r="F19" s="325"/>
      <c r="G19" s="359" t="s">
        <v>75</v>
      </c>
      <c r="H19" s="360"/>
      <c r="I19" s="320"/>
      <c r="J19" s="321"/>
      <c r="K19" s="324"/>
      <c r="L19" s="324"/>
      <c r="M19" s="91" t="e">
        <f t="shared" si="1"/>
        <v>#DIV/0!</v>
      </c>
      <c r="N19" s="91" t="e">
        <f t="shared" si="2"/>
        <v>#DIV/0!</v>
      </c>
      <c r="O19" s="91" t="e">
        <f t="shared" si="3"/>
        <v>#DIV/0!</v>
      </c>
      <c r="P19" s="91" t="e">
        <f t="shared" si="4"/>
        <v>#DIV/0!</v>
      </c>
    </row>
    <row r="20" spans="1:16">
      <c r="A20" s="320">
        <v>1</v>
      </c>
      <c r="B20" s="319" t="s">
        <v>76</v>
      </c>
      <c r="C20" s="321">
        <v>8</v>
      </c>
      <c r="D20" s="321">
        <v>7</v>
      </c>
      <c r="E20" s="321">
        <v>6</v>
      </c>
      <c r="F20" s="321"/>
      <c r="G20" s="320">
        <v>1</v>
      </c>
      <c r="H20" s="319" t="s">
        <v>76</v>
      </c>
      <c r="I20" s="321">
        <v>8</v>
      </c>
      <c r="J20" s="321">
        <v>7</v>
      </c>
      <c r="K20" s="321">
        <v>6</v>
      </c>
      <c r="L20" s="321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320">
        <v>2</v>
      </c>
      <c r="B21" s="319" t="s">
        <v>79</v>
      </c>
      <c r="C21" s="321">
        <v>7</v>
      </c>
      <c r="D21" s="321">
        <v>6</v>
      </c>
      <c r="E21" s="321">
        <v>6</v>
      </c>
      <c r="F21" s="321"/>
      <c r="G21" s="320">
        <v>2</v>
      </c>
      <c r="H21" s="319" t="s">
        <v>79</v>
      </c>
      <c r="I21" s="321">
        <v>7</v>
      </c>
      <c r="J21" s="321">
        <v>6</v>
      </c>
      <c r="K21" s="321">
        <v>6</v>
      </c>
      <c r="L21" s="321"/>
      <c r="M21" s="91">
        <f t="shared" si="1"/>
        <v>0</v>
      </c>
      <c r="N21" s="91">
        <f t="shared" si="2"/>
        <v>0</v>
      </c>
      <c r="O21" s="91">
        <f t="shared" si="3"/>
        <v>0</v>
      </c>
      <c r="P21" s="91" t="e">
        <f t="shared" si="4"/>
        <v>#DIV/0!</v>
      </c>
    </row>
    <row r="22" spans="1:16">
      <c r="A22" s="359" t="s">
        <v>80</v>
      </c>
      <c r="B22" s="360"/>
      <c r="C22" s="321"/>
      <c r="D22" s="321"/>
      <c r="E22" s="321"/>
      <c r="F22" s="326"/>
      <c r="G22" s="359" t="s">
        <v>80</v>
      </c>
      <c r="H22" s="360"/>
      <c r="I22" s="321"/>
      <c r="J22" s="321"/>
      <c r="K22" s="321"/>
      <c r="L22" s="321"/>
      <c r="M22" s="91" t="e">
        <f t="shared" si="1"/>
        <v>#DIV/0!</v>
      </c>
      <c r="N22" s="91" t="e">
        <f t="shared" si="2"/>
        <v>#DIV/0!</v>
      </c>
      <c r="O22" s="91" t="e">
        <f t="shared" si="3"/>
        <v>#DIV/0!</v>
      </c>
      <c r="P22" s="91" t="e">
        <f t="shared" si="4"/>
        <v>#DIV/0!</v>
      </c>
    </row>
    <row r="23" spans="1:16" ht="37.5">
      <c r="A23" s="318" t="s">
        <v>12</v>
      </c>
      <c r="B23" s="319" t="s">
        <v>242</v>
      </c>
      <c r="C23" s="320">
        <v>40</v>
      </c>
      <c r="D23" s="320">
        <v>38</v>
      </c>
      <c r="E23" s="320">
        <v>36</v>
      </c>
      <c r="F23" s="320"/>
      <c r="G23" s="318" t="s">
        <v>12</v>
      </c>
      <c r="H23" s="319" t="s">
        <v>250</v>
      </c>
      <c r="I23" s="320">
        <v>40</v>
      </c>
      <c r="J23" s="320">
        <v>38</v>
      </c>
      <c r="K23" s="320">
        <v>36</v>
      </c>
      <c r="L23" s="320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361" t="s">
        <v>81</v>
      </c>
      <c r="B24" s="362"/>
      <c r="C24" s="327"/>
      <c r="D24" s="327"/>
      <c r="E24" s="328"/>
      <c r="F24" s="329"/>
      <c r="G24" s="361" t="s">
        <v>81</v>
      </c>
      <c r="H24" s="362"/>
      <c r="I24" s="327"/>
      <c r="J24" s="327"/>
      <c r="K24" s="328"/>
      <c r="L24" s="328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7.5">
      <c r="A25" s="318" t="s">
        <v>12</v>
      </c>
      <c r="B25" s="319" t="s">
        <v>242</v>
      </c>
      <c r="C25" s="320">
        <v>43</v>
      </c>
      <c r="D25" s="321">
        <v>40</v>
      </c>
      <c r="E25" s="324">
        <v>38</v>
      </c>
      <c r="F25" s="324"/>
      <c r="G25" s="318" t="s">
        <v>12</v>
      </c>
      <c r="H25" s="319" t="s">
        <v>250</v>
      </c>
      <c r="I25" s="320">
        <v>43</v>
      </c>
      <c r="J25" s="321">
        <v>40</v>
      </c>
      <c r="K25" s="324">
        <v>38</v>
      </c>
      <c r="L25" s="324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7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2:B22"/>
    <mergeCell ref="G22:H22"/>
    <mergeCell ref="A24:B24"/>
    <mergeCell ref="G24:H24"/>
    <mergeCell ref="A8:B8"/>
    <mergeCell ref="G8:H8"/>
    <mergeCell ref="A17:B17"/>
    <mergeCell ref="G17:H17"/>
    <mergeCell ref="A19:B19"/>
    <mergeCell ref="G19:H19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zoomScale="70" zoomScaleNormal="70" zoomScalePageLayoutView="85" workbookViewId="0">
      <pane ySplit="7" topLeftCell="A18" activePane="bottomLeft" state="frozen"/>
      <selection activeCell="Q34" sqref="Q34"/>
      <selection pane="bottomLeft" activeCell="Q34" sqref="Q34"/>
    </sheetView>
  </sheetViews>
  <sheetFormatPr defaultColWidth="10" defaultRowHeight="18.75"/>
  <cols>
    <col min="1" max="1" width="9.28515625" style="13" customWidth="1"/>
    <col min="2" max="2" width="61.28515625" style="13" customWidth="1"/>
    <col min="3" max="6" width="10.5703125" style="23" customWidth="1"/>
    <col min="7" max="7" width="7.5703125" style="23" bestFit="1" customWidth="1"/>
    <col min="8" max="8" width="51" style="24" customWidth="1"/>
    <col min="9" max="9" width="12" style="25" customWidth="1"/>
    <col min="10" max="12" width="12" style="23" customWidth="1"/>
    <col min="13" max="16" width="12.5703125" style="26" hidden="1" customWidth="1"/>
    <col min="17" max="17" width="25.140625" style="13" customWidth="1"/>
    <col min="18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8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8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8" ht="27.75" customHeight="1">
      <c r="A3" s="15" t="s">
        <v>54</v>
      </c>
      <c r="B3" s="15"/>
      <c r="C3" s="15"/>
      <c r="D3" s="15"/>
      <c r="E3" s="15"/>
      <c r="F3" s="15"/>
      <c r="G3" s="15" t="str">
        <f>A3</f>
        <v>42. XÃ PHÌNH GIANG</v>
      </c>
      <c r="H3" s="15"/>
      <c r="I3" s="15"/>
      <c r="J3" s="15"/>
      <c r="K3" s="15"/>
      <c r="L3" s="15"/>
      <c r="M3" s="14"/>
      <c r="N3" s="14"/>
      <c r="O3" s="14"/>
      <c r="P3" s="14"/>
    </row>
    <row r="4" spans="1:18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8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8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8">
      <c r="A7" s="21"/>
      <c r="B7" s="22"/>
      <c r="C7" s="66"/>
      <c r="D7" s="66"/>
      <c r="E7" s="66"/>
      <c r="F7" s="66"/>
      <c r="G7" s="21"/>
      <c r="H7" s="22"/>
      <c r="I7" s="66"/>
      <c r="J7" s="66"/>
      <c r="K7" s="66"/>
      <c r="L7" s="66"/>
      <c r="M7" s="19"/>
      <c r="N7" s="19"/>
      <c r="O7" s="19"/>
      <c r="P7" s="19"/>
    </row>
    <row r="8" spans="1:18" s="47" customFormat="1">
      <c r="A8" s="359" t="s">
        <v>64</v>
      </c>
      <c r="B8" s="360"/>
      <c r="C8" s="314"/>
      <c r="D8" s="314"/>
      <c r="E8" s="314"/>
      <c r="F8" s="315"/>
      <c r="G8" s="359" t="s">
        <v>64</v>
      </c>
      <c r="H8" s="360"/>
      <c r="I8" s="314"/>
      <c r="J8" s="314"/>
      <c r="K8" s="314"/>
      <c r="L8" s="314"/>
      <c r="M8" s="91" t="e">
        <f t="shared" ref="M8:P18" si="0">(I8-C8)/C8*100%</f>
        <v>#DIV/0!</v>
      </c>
      <c r="N8" s="91" t="e">
        <f t="shared" si="0"/>
        <v>#DIV/0!</v>
      </c>
      <c r="O8" s="91" t="e">
        <f t="shared" si="0"/>
        <v>#DIV/0!</v>
      </c>
      <c r="P8" s="91" t="e">
        <f t="shared" si="0"/>
        <v>#DIV/0!</v>
      </c>
    </row>
    <row r="9" spans="1:18" s="47" customFormat="1">
      <c r="A9" s="316">
        <v>1</v>
      </c>
      <c r="B9" s="317" t="s">
        <v>65</v>
      </c>
      <c r="C9" s="316"/>
      <c r="D9" s="316"/>
      <c r="E9" s="316"/>
      <c r="F9" s="316"/>
      <c r="G9" s="316">
        <v>1</v>
      </c>
      <c r="H9" s="317" t="s">
        <v>65</v>
      </c>
      <c r="I9" s="316"/>
      <c r="J9" s="316"/>
      <c r="K9" s="316"/>
      <c r="L9" s="316"/>
      <c r="M9" s="91" t="e">
        <f t="shared" si="0"/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8" s="47" customFormat="1" ht="37.5">
      <c r="A10" s="318" t="s">
        <v>12</v>
      </c>
      <c r="B10" s="319" t="s">
        <v>251</v>
      </c>
      <c r="C10" s="320">
        <v>50</v>
      </c>
      <c r="D10" s="320">
        <v>48</v>
      </c>
      <c r="E10" s="320">
        <v>46</v>
      </c>
      <c r="F10" s="320"/>
      <c r="G10" s="318" t="s">
        <v>12</v>
      </c>
      <c r="H10" s="319" t="s">
        <v>252</v>
      </c>
      <c r="I10" s="320">
        <v>50</v>
      </c>
      <c r="J10" s="320">
        <v>48</v>
      </c>
      <c r="K10" s="320">
        <v>46</v>
      </c>
      <c r="L10" s="320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8" s="47" customFormat="1">
      <c r="A11" s="316">
        <v>2</v>
      </c>
      <c r="B11" s="317" t="s">
        <v>70</v>
      </c>
      <c r="C11" s="316"/>
      <c r="D11" s="316"/>
      <c r="E11" s="316"/>
      <c r="F11" s="316"/>
      <c r="G11" s="316">
        <v>2</v>
      </c>
      <c r="H11" s="317" t="s">
        <v>70</v>
      </c>
      <c r="I11" s="316"/>
      <c r="J11" s="316"/>
      <c r="K11" s="316"/>
      <c r="L11" s="316"/>
      <c r="M11" s="91" t="e">
        <f t="shared" si="0"/>
        <v>#DIV/0!</v>
      </c>
      <c r="N11" s="91" t="e">
        <f t="shared" si="0"/>
        <v>#DIV/0!</v>
      </c>
      <c r="O11" s="91" t="e">
        <f t="shared" si="0"/>
        <v>#DIV/0!</v>
      </c>
      <c r="P11" s="91" t="e">
        <f t="shared" si="0"/>
        <v>#DIV/0!</v>
      </c>
    </row>
    <row r="12" spans="1:18" s="47" customFormat="1" ht="37.5">
      <c r="A12" s="318" t="s">
        <v>12</v>
      </c>
      <c r="B12" s="319" t="s">
        <v>253</v>
      </c>
      <c r="C12" s="320">
        <v>40</v>
      </c>
      <c r="D12" s="320">
        <v>38</v>
      </c>
      <c r="E12" s="320">
        <v>36</v>
      </c>
      <c r="F12" s="320"/>
      <c r="G12" s="318" t="s">
        <v>12</v>
      </c>
      <c r="H12" s="319" t="s">
        <v>252</v>
      </c>
      <c r="I12" s="320">
        <v>40</v>
      </c>
      <c r="J12" s="320">
        <v>38</v>
      </c>
      <c r="K12" s="320">
        <v>36</v>
      </c>
      <c r="L12" s="320"/>
      <c r="M12" s="91">
        <f t="shared" si="0"/>
        <v>0</v>
      </c>
      <c r="N12" s="91">
        <f t="shared" si="0"/>
        <v>0</v>
      </c>
      <c r="O12" s="91">
        <f t="shared" si="0"/>
        <v>0</v>
      </c>
      <c r="P12" s="91" t="e">
        <f t="shared" si="0"/>
        <v>#DIV/0!</v>
      </c>
    </row>
    <row r="13" spans="1:18" s="48" customFormat="1">
      <c r="A13" s="316">
        <v>3</v>
      </c>
      <c r="B13" s="317" t="s">
        <v>72</v>
      </c>
      <c r="C13" s="323"/>
      <c r="D13" s="323"/>
      <c r="E13" s="323"/>
      <c r="F13" s="323"/>
      <c r="G13" s="316">
        <v>3</v>
      </c>
      <c r="H13" s="317" t="s">
        <v>72</v>
      </c>
      <c r="I13" s="323"/>
      <c r="J13" s="323"/>
      <c r="K13" s="323"/>
      <c r="L13" s="323"/>
      <c r="M13" s="91" t="e">
        <f t="shared" si="0"/>
        <v>#DIV/0!</v>
      </c>
      <c r="N13" s="91" t="e">
        <f t="shared" si="0"/>
        <v>#DIV/0!</v>
      </c>
      <c r="O13" s="91" t="e">
        <f t="shared" si="0"/>
        <v>#DIV/0!</v>
      </c>
      <c r="P13" s="91" t="e">
        <f t="shared" si="0"/>
        <v>#DIV/0!</v>
      </c>
      <c r="R13" s="47"/>
    </row>
    <row r="14" spans="1:18" s="47" customFormat="1" ht="37.5">
      <c r="A14" s="318" t="s">
        <v>12</v>
      </c>
      <c r="B14" s="319" t="s">
        <v>254</v>
      </c>
      <c r="C14" s="320">
        <v>38</v>
      </c>
      <c r="D14" s="320">
        <v>35</v>
      </c>
      <c r="E14" s="321">
        <v>33</v>
      </c>
      <c r="F14" s="321"/>
      <c r="G14" s="318" t="s">
        <v>12</v>
      </c>
      <c r="H14" s="319" t="s">
        <v>252</v>
      </c>
      <c r="I14" s="320">
        <v>38</v>
      </c>
      <c r="J14" s="320">
        <v>35</v>
      </c>
      <c r="K14" s="321">
        <v>33</v>
      </c>
      <c r="L14" s="321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8">
      <c r="A15" s="316">
        <v>4</v>
      </c>
      <c r="B15" s="317" t="s">
        <v>73</v>
      </c>
      <c r="C15" s="316"/>
      <c r="D15" s="316"/>
      <c r="E15" s="316"/>
      <c r="F15" s="316"/>
      <c r="G15" s="316">
        <v>4</v>
      </c>
      <c r="H15" s="317" t="s">
        <v>73</v>
      </c>
      <c r="I15" s="316"/>
      <c r="J15" s="316"/>
      <c r="K15" s="316"/>
      <c r="L15" s="316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8" ht="37.5">
      <c r="A16" s="318" t="s">
        <v>12</v>
      </c>
      <c r="B16" s="319" t="s">
        <v>242</v>
      </c>
      <c r="C16" s="320">
        <v>28</v>
      </c>
      <c r="D16" s="320">
        <v>26</v>
      </c>
      <c r="E16" s="324">
        <v>24</v>
      </c>
      <c r="F16" s="324"/>
      <c r="G16" s="318" t="s">
        <v>12</v>
      </c>
      <c r="H16" s="319" t="s">
        <v>252</v>
      </c>
      <c r="I16" s="320">
        <v>28</v>
      </c>
      <c r="J16" s="320">
        <v>26</v>
      </c>
      <c r="K16" s="324">
        <v>24</v>
      </c>
      <c r="L16" s="324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59" t="s">
        <v>74</v>
      </c>
      <c r="B17" s="360"/>
      <c r="C17" s="320"/>
      <c r="D17" s="320"/>
      <c r="E17" s="324"/>
      <c r="F17" s="325"/>
      <c r="G17" s="359" t="s">
        <v>74</v>
      </c>
      <c r="H17" s="360"/>
      <c r="I17" s="320"/>
      <c r="J17" s="320"/>
      <c r="K17" s="324"/>
      <c r="L17" s="324"/>
      <c r="M17" s="91" t="e">
        <f t="shared" si="0"/>
        <v>#DIV/0!</v>
      </c>
      <c r="N17" s="91" t="e">
        <f t="shared" si="0"/>
        <v>#DIV/0!</v>
      </c>
      <c r="O17" s="91" t="e">
        <f t="shared" si="0"/>
        <v>#DIV/0!</v>
      </c>
      <c r="P17" s="91" t="e">
        <f t="shared" si="0"/>
        <v>#DIV/0!</v>
      </c>
    </row>
    <row r="18" spans="1:16" ht="37.5">
      <c r="A18" s="318" t="s">
        <v>12</v>
      </c>
      <c r="B18" s="319" t="s">
        <v>242</v>
      </c>
      <c r="C18" s="320">
        <v>43</v>
      </c>
      <c r="D18" s="321">
        <v>40</v>
      </c>
      <c r="E18" s="324">
        <v>38</v>
      </c>
      <c r="F18" s="324"/>
      <c r="G18" s="318" t="s">
        <v>12</v>
      </c>
      <c r="H18" s="319" t="s">
        <v>252</v>
      </c>
      <c r="I18" s="320">
        <v>43</v>
      </c>
      <c r="J18" s="321">
        <v>40</v>
      </c>
      <c r="K18" s="324">
        <v>38</v>
      </c>
      <c r="L18" s="324"/>
      <c r="M18" s="91">
        <f t="shared" si="0"/>
        <v>0</v>
      </c>
      <c r="N18" s="91">
        <f t="shared" si="0"/>
        <v>0</v>
      </c>
      <c r="O18" s="91">
        <f t="shared" si="0"/>
        <v>0</v>
      </c>
      <c r="P18" s="91" t="e">
        <f t="shared" si="0"/>
        <v>#DIV/0!</v>
      </c>
    </row>
    <row r="19" spans="1:16">
      <c r="A19" s="359" t="s">
        <v>75</v>
      </c>
      <c r="B19" s="360"/>
      <c r="C19" s="320"/>
      <c r="D19" s="321"/>
      <c r="E19" s="324"/>
      <c r="F19" s="325"/>
      <c r="G19" s="359" t="s">
        <v>75</v>
      </c>
      <c r="H19" s="360"/>
      <c r="I19" s="320"/>
      <c r="J19" s="321"/>
      <c r="K19" s="324"/>
      <c r="L19" s="324"/>
      <c r="M19" s="91" t="e">
        <f t="shared" ref="M19:M25" si="1">(I19-C19)/C19*100%</f>
        <v>#DIV/0!</v>
      </c>
      <c r="N19" s="91" t="e">
        <f t="shared" ref="N19:N25" si="2">(J19-D19)/D19*100%</f>
        <v>#DIV/0!</v>
      </c>
      <c r="O19" s="91" t="e">
        <f t="shared" ref="O19:O25" si="3">(K19-E19)/E19*100%</f>
        <v>#DIV/0!</v>
      </c>
      <c r="P19" s="91" t="e">
        <f t="shared" ref="P19:P25" si="4">(L19-F19)/F19*100%</f>
        <v>#DIV/0!</v>
      </c>
    </row>
    <row r="20" spans="1:16">
      <c r="A20" s="320">
        <v>1</v>
      </c>
      <c r="B20" s="319" t="s">
        <v>76</v>
      </c>
      <c r="C20" s="321">
        <v>8</v>
      </c>
      <c r="D20" s="321">
        <v>7</v>
      </c>
      <c r="E20" s="321">
        <v>6</v>
      </c>
      <c r="F20" s="321"/>
      <c r="G20" s="320">
        <v>1</v>
      </c>
      <c r="H20" s="319" t="s">
        <v>76</v>
      </c>
      <c r="I20" s="321">
        <v>8</v>
      </c>
      <c r="J20" s="321">
        <v>7</v>
      </c>
      <c r="K20" s="321">
        <v>6</v>
      </c>
      <c r="L20" s="321"/>
      <c r="M20" s="91">
        <f t="shared" si="1"/>
        <v>0</v>
      </c>
      <c r="N20" s="91">
        <f t="shared" si="2"/>
        <v>0</v>
      </c>
      <c r="O20" s="91">
        <f t="shared" si="3"/>
        <v>0</v>
      </c>
      <c r="P20" s="91" t="e">
        <f t="shared" si="4"/>
        <v>#DIV/0!</v>
      </c>
    </row>
    <row r="21" spans="1:16">
      <c r="A21" s="320">
        <v>2</v>
      </c>
      <c r="B21" s="319" t="s">
        <v>79</v>
      </c>
      <c r="C21" s="321">
        <v>7</v>
      </c>
      <c r="D21" s="321">
        <v>6</v>
      </c>
      <c r="E21" s="321">
        <v>6</v>
      </c>
      <c r="F21" s="321"/>
      <c r="G21" s="320">
        <v>2</v>
      </c>
      <c r="H21" s="319" t="s">
        <v>79</v>
      </c>
      <c r="I21" s="321">
        <v>7</v>
      </c>
      <c r="J21" s="321">
        <v>6</v>
      </c>
      <c r="K21" s="321">
        <v>6</v>
      </c>
      <c r="L21" s="321"/>
      <c r="M21" s="91">
        <f t="shared" si="1"/>
        <v>0</v>
      </c>
      <c r="N21" s="91">
        <f t="shared" si="2"/>
        <v>0</v>
      </c>
      <c r="O21" s="91">
        <f t="shared" si="3"/>
        <v>0</v>
      </c>
      <c r="P21" s="91" t="e">
        <f t="shared" si="4"/>
        <v>#DIV/0!</v>
      </c>
    </row>
    <row r="22" spans="1:16">
      <c r="A22" s="359" t="s">
        <v>80</v>
      </c>
      <c r="B22" s="360"/>
      <c r="C22" s="321"/>
      <c r="D22" s="321"/>
      <c r="E22" s="321"/>
      <c r="F22" s="326"/>
      <c r="G22" s="359" t="s">
        <v>80</v>
      </c>
      <c r="H22" s="360"/>
      <c r="I22" s="321"/>
      <c r="J22" s="321"/>
      <c r="K22" s="321"/>
      <c r="L22" s="321"/>
      <c r="M22" s="91" t="e">
        <f t="shared" si="1"/>
        <v>#DIV/0!</v>
      </c>
      <c r="N22" s="91" t="e">
        <f t="shared" si="2"/>
        <v>#DIV/0!</v>
      </c>
      <c r="O22" s="91" t="e">
        <f t="shared" si="3"/>
        <v>#DIV/0!</v>
      </c>
      <c r="P22" s="91" t="e">
        <f t="shared" si="4"/>
        <v>#DIV/0!</v>
      </c>
    </row>
    <row r="23" spans="1:16" ht="37.5">
      <c r="A23" s="318" t="s">
        <v>12</v>
      </c>
      <c r="B23" s="319" t="s">
        <v>242</v>
      </c>
      <c r="C23" s="320">
        <v>40</v>
      </c>
      <c r="D23" s="320">
        <v>38</v>
      </c>
      <c r="E23" s="320">
        <v>36</v>
      </c>
      <c r="F23" s="320"/>
      <c r="G23" s="318" t="s">
        <v>12</v>
      </c>
      <c r="H23" s="319" t="s">
        <v>252</v>
      </c>
      <c r="I23" s="320">
        <v>40</v>
      </c>
      <c r="J23" s="320">
        <v>38</v>
      </c>
      <c r="K23" s="320">
        <v>36</v>
      </c>
      <c r="L23" s="320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361" t="s">
        <v>81</v>
      </c>
      <c r="B24" s="362"/>
      <c r="C24" s="327"/>
      <c r="D24" s="327"/>
      <c r="E24" s="328"/>
      <c r="F24" s="329"/>
      <c r="G24" s="361" t="s">
        <v>81</v>
      </c>
      <c r="H24" s="362"/>
      <c r="I24" s="327"/>
      <c r="J24" s="327"/>
      <c r="K24" s="328"/>
      <c r="L24" s="328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 ht="37.5">
      <c r="A25" s="318" t="s">
        <v>12</v>
      </c>
      <c r="B25" s="319" t="s">
        <v>242</v>
      </c>
      <c r="C25" s="320">
        <v>43</v>
      </c>
      <c r="D25" s="321">
        <v>40</v>
      </c>
      <c r="E25" s="324">
        <v>38</v>
      </c>
      <c r="F25" s="324"/>
      <c r="G25" s="318" t="s">
        <v>12</v>
      </c>
      <c r="H25" s="319" t="s">
        <v>252</v>
      </c>
      <c r="I25" s="320">
        <v>43</v>
      </c>
      <c r="J25" s="321">
        <v>40</v>
      </c>
      <c r="K25" s="324">
        <v>38</v>
      </c>
      <c r="L25" s="324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</sheetData>
  <autoFilter ref="A7:P18"/>
  <mergeCells count="2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A22:B22"/>
    <mergeCell ref="G22:H22"/>
    <mergeCell ref="A24:B24"/>
    <mergeCell ref="G24:H24"/>
    <mergeCell ref="A8:B8"/>
    <mergeCell ref="G8:H8"/>
    <mergeCell ref="A17:B17"/>
    <mergeCell ref="G17:H17"/>
    <mergeCell ref="A19:B19"/>
    <mergeCell ref="G19:H19"/>
  </mergeCells>
  <pageMargins left="0.28740157500000002" right="0.34055118099999998" top="0.49055118110236201" bottom="0.34055118099999998" header="0.118110236220472" footer="0.118110236220472"/>
  <pageSetup paperSize="9" scale="59" orientation="portrait" useFirstPageNumber="1" r:id="rId1"/>
  <headerFooter>
    <oddHeader>&amp;C&amp;P</oddHeader>
  </headerFooter>
  <colBreaks count="1" manualBreakCount="1">
    <brk id="6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6"/>
  <sheetViews>
    <sheetView zoomScale="55" zoomScaleNormal="55" zoomScalePageLayoutView="85" workbookViewId="0">
      <pane ySplit="6" topLeftCell="A7" activePane="bottomLeft" state="frozen"/>
      <selection activeCell="M1" sqref="M1:P1048576"/>
      <selection pane="bottomLeft" activeCell="H3" sqref="H3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60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62</v>
      </c>
      <c r="B3" s="15"/>
      <c r="C3" s="15"/>
      <c r="D3" s="15"/>
      <c r="E3" s="15"/>
      <c r="F3" s="15"/>
      <c r="G3" s="15" t="str">
        <f>A3</f>
        <v>1. PHƯỜNG MƯỜNG THANH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6"/>
      <c r="B8" s="332" t="s">
        <v>64</v>
      </c>
      <c r="C8" s="16"/>
      <c r="D8" s="16"/>
      <c r="E8" s="16"/>
      <c r="F8" s="16"/>
      <c r="G8" s="16"/>
      <c r="H8" s="332" t="s">
        <v>64</v>
      </c>
      <c r="I8" s="16"/>
      <c r="J8" s="16"/>
      <c r="K8" s="16"/>
      <c r="L8" s="16"/>
      <c r="M8" s="19"/>
      <c r="N8" s="19"/>
      <c r="O8" s="19"/>
      <c r="P8" s="19"/>
    </row>
    <row r="9" spans="1:16">
      <c r="A9" s="16">
        <v>1</v>
      </c>
      <c r="B9" s="332" t="s">
        <v>65</v>
      </c>
      <c r="C9" s="333"/>
      <c r="D9" s="333"/>
      <c r="E9" s="333"/>
      <c r="F9" s="333"/>
      <c r="G9" s="16">
        <v>1</v>
      </c>
      <c r="H9" s="332" t="s">
        <v>65</v>
      </c>
      <c r="I9" s="333"/>
      <c r="J9" s="333"/>
      <c r="K9" s="333"/>
      <c r="L9" s="333"/>
      <c r="M9" s="20" t="e">
        <f t="shared" ref="M9:P36" si="0">(I9-C9)/C9*100%</f>
        <v>#DIV/0!</v>
      </c>
      <c r="N9" s="20" t="e">
        <f t="shared" si="0"/>
        <v>#DIV/0!</v>
      </c>
      <c r="O9" s="20" t="e">
        <f t="shared" si="0"/>
        <v>#DIV/0!</v>
      </c>
      <c r="P9" s="20" t="e">
        <f t="shared" si="0"/>
        <v>#DIV/0!</v>
      </c>
    </row>
    <row r="10" spans="1:16" ht="37.5">
      <c r="A10" s="334" t="s">
        <v>12</v>
      </c>
      <c r="B10" s="335" t="s">
        <v>66</v>
      </c>
      <c r="C10" s="123">
        <v>82</v>
      </c>
      <c r="D10" s="123">
        <v>80</v>
      </c>
      <c r="E10" s="123">
        <v>78</v>
      </c>
      <c r="F10" s="123"/>
      <c r="G10" s="334" t="s">
        <v>12</v>
      </c>
      <c r="H10" s="335" t="s">
        <v>82</v>
      </c>
      <c r="I10" s="123">
        <v>82</v>
      </c>
      <c r="J10" s="123">
        <v>80</v>
      </c>
      <c r="K10" s="123">
        <v>78</v>
      </c>
      <c r="L10" s="336"/>
      <c r="M10" s="20">
        <f t="shared" si="0"/>
        <v>0</v>
      </c>
      <c r="N10" s="20">
        <f t="shared" si="0"/>
        <v>0</v>
      </c>
      <c r="O10" s="20">
        <f t="shared" si="0"/>
        <v>0</v>
      </c>
      <c r="P10" s="20" t="e">
        <f t="shared" si="0"/>
        <v>#DIV/0!</v>
      </c>
    </row>
    <row r="11" spans="1:16">
      <c r="A11" s="334" t="s">
        <v>12</v>
      </c>
      <c r="B11" s="335" t="s">
        <v>83</v>
      </c>
      <c r="C11" s="123">
        <v>80</v>
      </c>
      <c r="D11" s="123">
        <v>75</v>
      </c>
      <c r="E11" s="337">
        <v>68</v>
      </c>
      <c r="F11" s="337"/>
      <c r="G11" s="334" t="s">
        <v>12</v>
      </c>
      <c r="H11" s="335" t="s">
        <v>84</v>
      </c>
      <c r="I11" s="123">
        <v>80</v>
      </c>
      <c r="J11" s="123">
        <v>75</v>
      </c>
      <c r="K11" s="337">
        <v>68</v>
      </c>
      <c r="L11" s="337"/>
      <c r="M11" s="20">
        <f t="shared" si="0"/>
        <v>0</v>
      </c>
      <c r="N11" s="20">
        <f t="shared" si="0"/>
        <v>0</v>
      </c>
      <c r="O11" s="20">
        <f t="shared" si="0"/>
        <v>0</v>
      </c>
      <c r="P11" s="20" t="e">
        <f t="shared" si="0"/>
        <v>#DIV/0!</v>
      </c>
    </row>
    <row r="12" spans="1:16">
      <c r="A12" s="16">
        <v>2</v>
      </c>
      <c r="B12" s="332" t="s">
        <v>70</v>
      </c>
      <c r="C12" s="16"/>
      <c r="D12" s="16"/>
      <c r="E12" s="16"/>
      <c r="F12" s="16"/>
      <c r="G12" s="16">
        <v>2</v>
      </c>
      <c r="H12" s="332" t="s">
        <v>70</v>
      </c>
      <c r="I12" s="16"/>
      <c r="J12" s="16"/>
      <c r="K12" s="16"/>
      <c r="L12" s="16"/>
      <c r="M12" s="20" t="e">
        <f t="shared" si="0"/>
        <v>#DIV/0!</v>
      </c>
      <c r="N12" s="20" t="e">
        <f t="shared" si="0"/>
        <v>#DIV/0!</v>
      </c>
      <c r="O12" s="20" t="e">
        <f t="shared" si="0"/>
        <v>#DIV/0!</v>
      </c>
      <c r="P12" s="20" t="e">
        <f t="shared" si="0"/>
        <v>#DIV/0!</v>
      </c>
    </row>
    <row r="13" spans="1:16" ht="37.5">
      <c r="A13" s="334" t="s">
        <v>12</v>
      </c>
      <c r="B13" s="335" t="s">
        <v>66</v>
      </c>
      <c r="C13" s="123">
        <v>70</v>
      </c>
      <c r="D13" s="123">
        <v>68</v>
      </c>
      <c r="E13" s="337">
        <v>66</v>
      </c>
      <c r="F13" s="337"/>
      <c r="G13" s="334" t="s">
        <v>12</v>
      </c>
      <c r="H13" s="335" t="s">
        <v>82</v>
      </c>
      <c r="I13" s="123">
        <v>70</v>
      </c>
      <c r="J13" s="123">
        <v>68</v>
      </c>
      <c r="K13" s="337">
        <v>66</v>
      </c>
      <c r="L13" s="337"/>
      <c r="M13" s="20">
        <f t="shared" si="0"/>
        <v>0</v>
      </c>
      <c r="N13" s="20">
        <f t="shared" si="0"/>
        <v>0</v>
      </c>
      <c r="O13" s="20">
        <f t="shared" si="0"/>
        <v>0</v>
      </c>
      <c r="P13" s="20" t="e">
        <f t="shared" si="0"/>
        <v>#DIV/0!</v>
      </c>
    </row>
    <row r="14" spans="1:16">
      <c r="A14" s="334" t="s">
        <v>12</v>
      </c>
      <c r="B14" s="335" t="s">
        <v>83</v>
      </c>
      <c r="C14" s="123">
        <v>62</v>
      </c>
      <c r="D14" s="123">
        <v>58</v>
      </c>
      <c r="E14" s="337">
        <v>55</v>
      </c>
      <c r="F14" s="337"/>
      <c r="G14" s="334" t="s">
        <v>12</v>
      </c>
      <c r="H14" s="335" t="s">
        <v>84</v>
      </c>
      <c r="I14" s="123">
        <v>62</v>
      </c>
      <c r="J14" s="123">
        <v>58</v>
      </c>
      <c r="K14" s="337">
        <v>55</v>
      </c>
      <c r="L14" s="337"/>
      <c r="M14" s="20">
        <f t="shared" si="0"/>
        <v>0</v>
      </c>
      <c r="N14" s="20">
        <f t="shared" si="0"/>
        <v>0</v>
      </c>
      <c r="O14" s="20">
        <f t="shared" si="0"/>
        <v>0</v>
      </c>
      <c r="P14" s="20" t="e">
        <f t="shared" si="0"/>
        <v>#DIV/0!</v>
      </c>
    </row>
    <row r="15" spans="1:16">
      <c r="A15" s="16">
        <v>3</v>
      </c>
      <c r="B15" s="332" t="s">
        <v>72</v>
      </c>
      <c r="C15" s="16"/>
      <c r="D15" s="16"/>
      <c r="E15" s="16"/>
      <c r="F15" s="16"/>
      <c r="G15" s="16">
        <v>3</v>
      </c>
      <c r="H15" s="332" t="s">
        <v>72</v>
      </c>
      <c r="I15" s="123"/>
      <c r="J15" s="123"/>
      <c r="K15" s="337"/>
      <c r="L15" s="337"/>
      <c r="M15" s="20" t="e">
        <f t="shared" si="0"/>
        <v>#DIV/0!</v>
      </c>
      <c r="N15" s="20" t="e">
        <f t="shared" si="0"/>
        <v>#DIV/0!</v>
      </c>
      <c r="O15" s="20" t="e">
        <f t="shared" si="0"/>
        <v>#DIV/0!</v>
      </c>
      <c r="P15" s="20" t="e">
        <f t="shared" si="0"/>
        <v>#DIV/0!</v>
      </c>
    </row>
    <row r="16" spans="1:16" ht="37.5">
      <c r="A16" s="334" t="s">
        <v>12</v>
      </c>
      <c r="B16" s="335" t="s">
        <v>66</v>
      </c>
      <c r="C16" s="123">
        <v>70</v>
      </c>
      <c r="D16" s="123">
        <v>68</v>
      </c>
      <c r="E16" s="337">
        <v>66</v>
      </c>
      <c r="F16" s="337"/>
      <c r="G16" s="334" t="s">
        <v>12</v>
      </c>
      <c r="H16" s="335" t="s">
        <v>82</v>
      </c>
      <c r="I16" s="123">
        <v>70</v>
      </c>
      <c r="J16" s="123">
        <v>68</v>
      </c>
      <c r="K16" s="337">
        <v>66</v>
      </c>
      <c r="L16" s="337"/>
      <c r="M16" s="20">
        <f t="shared" si="0"/>
        <v>0</v>
      </c>
      <c r="N16" s="20">
        <f t="shared" si="0"/>
        <v>0</v>
      </c>
      <c r="O16" s="20">
        <f t="shared" si="0"/>
        <v>0</v>
      </c>
      <c r="P16" s="20" t="e">
        <f t="shared" si="0"/>
        <v>#DIV/0!</v>
      </c>
    </row>
    <row r="17" spans="1:16">
      <c r="A17" s="334" t="s">
        <v>12</v>
      </c>
      <c r="B17" s="335" t="s">
        <v>83</v>
      </c>
      <c r="C17" s="123">
        <v>60</v>
      </c>
      <c r="D17" s="123">
        <v>55</v>
      </c>
      <c r="E17" s="337">
        <v>52</v>
      </c>
      <c r="F17" s="337"/>
      <c r="G17" s="334" t="s">
        <v>12</v>
      </c>
      <c r="H17" s="335" t="s">
        <v>84</v>
      </c>
      <c r="I17" s="123">
        <v>60</v>
      </c>
      <c r="J17" s="123">
        <v>55</v>
      </c>
      <c r="K17" s="337">
        <v>52</v>
      </c>
      <c r="L17" s="337"/>
      <c r="M17" s="20">
        <f t="shared" si="0"/>
        <v>0</v>
      </c>
      <c r="N17" s="20">
        <f t="shared" si="0"/>
        <v>0</v>
      </c>
      <c r="O17" s="20">
        <f t="shared" si="0"/>
        <v>0</v>
      </c>
      <c r="P17" s="20" t="e">
        <f t="shared" si="0"/>
        <v>#DIV/0!</v>
      </c>
    </row>
    <row r="18" spans="1:16">
      <c r="A18" s="16">
        <v>4</v>
      </c>
      <c r="B18" s="332" t="s">
        <v>73</v>
      </c>
      <c r="C18" s="16"/>
      <c r="D18" s="16"/>
      <c r="E18" s="16"/>
      <c r="F18" s="16"/>
      <c r="G18" s="16">
        <v>4</v>
      </c>
      <c r="H18" s="332" t="s">
        <v>73</v>
      </c>
      <c r="I18" s="123"/>
      <c r="J18" s="123"/>
      <c r="K18" s="337"/>
      <c r="L18" s="337"/>
      <c r="M18" s="20" t="e">
        <f t="shared" si="0"/>
        <v>#DIV/0!</v>
      </c>
      <c r="N18" s="20" t="e">
        <f t="shared" si="0"/>
        <v>#DIV/0!</v>
      </c>
      <c r="O18" s="20" t="e">
        <f t="shared" si="0"/>
        <v>#DIV/0!</v>
      </c>
      <c r="P18" s="20" t="e">
        <f t="shared" si="0"/>
        <v>#DIV/0!</v>
      </c>
    </row>
    <row r="19" spans="1:16" ht="37.5">
      <c r="A19" s="334" t="s">
        <v>12</v>
      </c>
      <c r="B19" s="335" t="s">
        <v>66</v>
      </c>
      <c r="C19" s="123">
        <v>60</v>
      </c>
      <c r="D19" s="123">
        <v>58</v>
      </c>
      <c r="E19" s="337">
        <v>56</v>
      </c>
      <c r="F19" s="337"/>
      <c r="G19" s="334" t="s">
        <v>12</v>
      </c>
      <c r="H19" s="335" t="s">
        <v>82</v>
      </c>
      <c r="I19" s="123">
        <v>60</v>
      </c>
      <c r="J19" s="123">
        <v>58</v>
      </c>
      <c r="K19" s="337">
        <v>56</v>
      </c>
      <c r="L19" s="337"/>
      <c r="M19" s="20">
        <f t="shared" si="0"/>
        <v>0</v>
      </c>
      <c r="N19" s="20">
        <f t="shared" si="0"/>
        <v>0</v>
      </c>
      <c r="O19" s="20">
        <f t="shared" si="0"/>
        <v>0</v>
      </c>
      <c r="P19" s="20" t="e">
        <f t="shared" si="0"/>
        <v>#DIV/0!</v>
      </c>
    </row>
    <row r="20" spans="1:16">
      <c r="A20" s="334" t="s">
        <v>12</v>
      </c>
      <c r="B20" s="335" t="s">
        <v>83</v>
      </c>
      <c r="C20" s="123">
        <v>47</v>
      </c>
      <c r="D20" s="123">
        <v>45</v>
      </c>
      <c r="E20" s="123">
        <v>42</v>
      </c>
      <c r="F20" s="123"/>
      <c r="G20" s="334" t="s">
        <v>12</v>
      </c>
      <c r="H20" s="335" t="s">
        <v>84</v>
      </c>
      <c r="I20" s="123">
        <v>47</v>
      </c>
      <c r="J20" s="123">
        <v>45</v>
      </c>
      <c r="K20" s="123">
        <v>42</v>
      </c>
      <c r="L20" s="123"/>
      <c r="M20" s="20">
        <f t="shared" si="0"/>
        <v>0</v>
      </c>
      <c r="N20" s="20">
        <f t="shared" si="0"/>
        <v>0</v>
      </c>
      <c r="O20" s="20">
        <f t="shared" si="0"/>
        <v>0</v>
      </c>
      <c r="P20" s="20" t="e">
        <f t="shared" si="0"/>
        <v>#DIV/0!</v>
      </c>
    </row>
    <row r="21" spans="1:16">
      <c r="A21" s="334"/>
      <c r="B21" s="332" t="s">
        <v>74</v>
      </c>
      <c r="C21" s="123"/>
      <c r="D21" s="123"/>
      <c r="E21" s="123"/>
      <c r="F21" s="123"/>
      <c r="G21" s="334"/>
      <c r="H21" s="332" t="s">
        <v>74</v>
      </c>
      <c r="I21" s="123"/>
      <c r="J21" s="123"/>
      <c r="K21" s="337"/>
      <c r="L21" s="337"/>
      <c r="M21" s="20" t="e">
        <f t="shared" si="0"/>
        <v>#DIV/0!</v>
      </c>
      <c r="N21" s="20" t="e">
        <f t="shared" si="0"/>
        <v>#DIV/0!</v>
      </c>
      <c r="O21" s="20" t="e">
        <f t="shared" si="0"/>
        <v>#DIV/0!</v>
      </c>
      <c r="P21" s="20" t="e">
        <f t="shared" si="0"/>
        <v>#DIV/0!</v>
      </c>
    </row>
    <row r="22" spans="1:16" ht="37.5">
      <c r="A22" s="334" t="s">
        <v>12</v>
      </c>
      <c r="B22" s="335" t="s">
        <v>66</v>
      </c>
      <c r="C22" s="123">
        <v>82</v>
      </c>
      <c r="D22" s="123">
        <v>80</v>
      </c>
      <c r="E22" s="337">
        <v>78</v>
      </c>
      <c r="F22" s="337"/>
      <c r="G22" s="334" t="s">
        <v>12</v>
      </c>
      <c r="H22" s="335" t="s">
        <v>82</v>
      </c>
      <c r="I22" s="123">
        <v>82</v>
      </c>
      <c r="J22" s="123">
        <v>80</v>
      </c>
      <c r="K22" s="337">
        <v>78</v>
      </c>
      <c r="L22" s="337"/>
      <c r="M22" s="20">
        <f t="shared" si="0"/>
        <v>0</v>
      </c>
      <c r="N22" s="20">
        <f t="shared" si="0"/>
        <v>0</v>
      </c>
      <c r="O22" s="20">
        <f t="shared" si="0"/>
        <v>0</v>
      </c>
      <c r="P22" s="20" t="e">
        <f t="shared" si="0"/>
        <v>#DIV/0!</v>
      </c>
    </row>
    <row r="23" spans="1:16">
      <c r="A23" s="334" t="s">
        <v>12</v>
      </c>
      <c r="B23" s="335" t="s">
        <v>83</v>
      </c>
      <c r="C23" s="123">
        <v>70</v>
      </c>
      <c r="D23" s="123">
        <v>66</v>
      </c>
      <c r="E23" s="337">
        <v>60</v>
      </c>
      <c r="F23" s="337"/>
      <c r="G23" s="334" t="s">
        <v>12</v>
      </c>
      <c r="H23" s="335" t="s">
        <v>84</v>
      </c>
      <c r="I23" s="123">
        <v>70</v>
      </c>
      <c r="J23" s="123">
        <v>66</v>
      </c>
      <c r="K23" s="337">
        <v>60</v>
      </c>
      <c r="L23" s="337"/>
      <c r="M23" s="20">
        <f t="shared" si="0"/>
        <v>0</v>
      </c>
      <c r="N23" s="20">
        <f t="shared" si="0"/>
        <v>0</v>
      </c>
      <c r="O23" s="20">
        <f t="shared" si="0"/>
        <v>0</v>
      </c>
      <c r="P23" s="20" t="e">
        <f t="shared" si="0"/>
        <v>#DIV/0!</v>
      </c>
    </row>
    <row r="24" spans="1:16">
      <c r="A24" s="16"/>
      <c r="B24" s="332" t="s">
        <v>75</v>
      </c>
      <c r="C24" s="16"/>
      <c r="D24" s="16"/>
      <c r="E24" s="16"/>
      <c r="F24" s="16"/>
      <c r="G24" s="16"/>
      <c r="H24" s="332" t="s">
        <v>75</v>
      </c>
      <c r="I24" s="16"/>
      <c r="J24" s="16"/>
      <c r="K24" s="16"/>
      <c r="L24" s="16"/>
      <c r="M24" s="20" t="e">
        <f t="shared" si="0"/>
        <v>#DIV/0!</v>
      </c>
      <c r="N24" s="20" t="e">
        <f t="shared" si="0"/>
        <v>#DIV/0!</v>
      </c>
      <c r="O24" s="20" t="e">
        <f t="shared" si="0"/>
        <v>#DIV/0!</v>
      </c>
      <c r="P24" s="20" t="e">
        <f t="shared" si="0"/>
        <v>#DIV/0!</v>
      </c>
    </row>
    <row r="25" spans="1:16">
      <c r="A25" s="334" t="s">
        <v>12</v>
      </c>
      <c r="B25" s="335" t="s">
        <v>76</v>
      </c>
      <c r="C25" s="333"/>
      <c r="D25" s="333"/>
      <c r="E25" s="333"/>
      <c r="F25" s="333"/>
      <c r="G25" s="334" t="s">
        <v>12</v>
      </c>
      <c r="H25" s="335" t="s">
        <v>76</v>
      </c>
      <c r="I25" s="338"/>
      <c r="J25" s="338"/>
      <c r="K25" s="339"/>
      <c r="L25" s="339"/>
      <c r="M25" s="20" t="e">
        <f t="shared" si="0"/>
        <v>#DIV/0!</v>
      </c>
      <c r="N25" s="20" t="e">
        <f t="shared" si="0"/>
        <v>#DIV/0!</v>
      </c>
      <c r="O25" s="20" t="e">
        <f t="shared" si="0"/>
        <v>#DIV/0!</v>
      </c>
      <c r="P25" s="20" t="e">
        <f t="shared" si="0"/>
        <v>#DIV/0!</v>
      </c>
    </row>
    <row r="26" spans="1:16" ht="56.25">
      <c r="A26" s="334"/>
      <c r="B26" s="335" t="s">
        <v>77</v>
      </c>
      <c r="C26" s="123">
        <v>9</v>
      </c>
      <c r="D26" s="123">
        <v>8</v>
      </c>
      <c r="E26" s="337">
        <v>7</v>
      </c>
      <c r="F26" s="337"/>
      <c r="G26" s="334"/>
      <c r="H26" s="335" t="s">
        <v>85</v>
      </c>
      <c r="I26" s="123">
        <v>9</v>
      </c>
      <c r="J26" s="123">
        <v>8</v>
      </c>
      <c r="K26" s="337">
        <v>7</v>
      </c>
      <c r="L26" s="337"/>
      <c r="M26" s="20">
        <f t="shared" si="0"/>
        <v>0</v>
      </c>
      <c r="N26" s="20">
        <f t="shared" si="0"/>
        <v>0</v>
      </c>
      <c r="O26" s="20">
        <f t="shared" si="0"/>
        <v>0</v>
      </c>
      <c r="P26" s="20" t="e">
        <f t="shared" si="0"/>
        <v>#DIV/0!</v>
      </c>
    </row>
    <row r="27" spans="1:16">
      <c r="A27" s="334" t="s">
        <v>12</v>
      </c>
      <c r="B27" s="335" t="s">
        <v>83</v>
      </c>
      <c r="C27" s="123">
        <v>9</v>
      </c>
      <c r="D27" s="123">
        <v>8</v>
      </c>
      <c r="E27" s="123">
        <v>8</v>
      </c>
      <c r="F27" s="123"/>
      <c r="G27" s="334" t="s">
        <v>12</v>
      </c>
      <c r="H27" s="335" t="s">
        <v>84</v>
      </c>
      <c r="I27" s="123">
        <v>9</v>
      </c>
      <c r="J27" s="123">
        <v>8</v>
      </c>
      <c r="K27" s="123">
        <v>8</v>
      </c>
      <c r="L27" s="123"/>
      <c r="M27" s="20">
        <f t="shared" si="0"/>
        <v>0</v>
      </c>
      <c r="N27" s="20">
        <f t="shared" si="0"/>
        <v>0</v>
      </c>
      <c r="O27" s="20">
        <f t="shared" si="0"/>
        <v>0</v>
      </c>
      <c r="P27" s="20" t="e">
        <f t="shared" si="0"/>
        <v>#DIV/0!</v>
      </c>
    </row>
    <row r="28" spans="1:16">
      <c r="A28" s="334" t="s">
        <v>12</v>
      </c>
      <c r="B28" s="335" t="s">
        <v>79</v>
      </c>
      <c r="C28" s="333"/>
      <c r="D28" s="333"/>
      <c r="E28" s="333"/>
      <c r="F28" s="333"/>
      <c r="G28" s="334" t="s">
        <v>12</v>
      </c>
      <c r="H28" s="335" t="s">
        <v>79</v>
      </c>
      <c r="I28" s="340"/>
      <c r="J28" s="340"/>
      <c r="K28" s="341"/>
      <c r="L28" s="341"/>
      <c r="M28" s="20" t="e">
        <f t="shared" si="0"/>
        <v>#DIV/0!</v>
      </c>
      <c r="N28" s="20" t="e">
        <f t="shared" si="0"/>
        <v>#DIV/0!</v>
      </c>
      <c r="O28" s="20" t="e">
        <f t="shared" si="0"/>
        <v>#DIV/0!</v>
      </c>
      <c r="P28" s="20" t="e">
        <f t="shared" si="0"/>
        <v>#DIV/0!</v>
      </c>
    </row>
    <row r="29" spans="1:16" ht="56.25">
      <c r="A29" s="334"/>
      <c r="B29" s="335" t="s">
        <v>77</v>
      </c>
      <c r="C29" s="123">
        <v>8</v>
      </c>
      <c r="D29" s="123">
        <v>7</v>
      </c>
      <c r="E29" s="337">
        <v>6</v>
      </c>
      <c r="F29" s="337"/>
      <c r="G29" s="334"/>
      <c r="H29" s="335" t="s">
        <v>85</v>
      </c>
      <c r="I29" s="123">
        <v>8</v>
      </c>
      <c r="J29" s="123">
        <v>7</v>
      </c>
      <c r="K29" s="337">
        <v>6</v>
      </c>
      <c r="L29" s="337"/>
      <c r="M29" s="20">
        <f t="shared" si="0"/>
        <v>0</v>
      </c>
      <c r="N29" s="20">
        <f t="shared" si="0"/>
        <v>0</v>
      </c>
      <c r="O29" s="20">
        <f t="shared" si="0"/>
        <v>0</v>
      </c>
      <c r="P29" s="20" t="e">
        <f t="shared" si="0"/>
        <v>#DIV/0!</v>
      </c>
    </row>
    <row r="30" spans="1:16">
      <c r="A30" s="334" t="s">
        <v>12</v>
      </c>
      <c r="B30" s="335" t="s">
        <v>83</v>
      </c>
      <c r="C30" s="123">
        <v>9</v>
      </c>
      <c r="D30" s="123">
        <v>8</v>
      </c>
      <c r="E30" s="123">
        <v>8</v>
      </c>
      <c r="F30" s="123"/>
      <c r="G30" s="334" t="s">
        <v>12</v>
      </c>
      <c r="H30" s="335" t="s">
        <v>84</v>
      </c>
      <c r="I30" s="123">
        <v>9</v>
      </c>
      <c r="J30" s="123">
        <v>8</v>
      </c>
      <c r="K30" s="123">
        <v>8</v>
      </c>
      <c r="L30" s="123"/>
      <c r="M30" s="20">
        <f t="shared" si="0"/>
        <v>0</v>
      </c>
      <c r="N30" s="20">
        <f t="shared" si="0"/>
        <v>0</v>
      </c>
      <c r="O30" s="20">
        <f t="shared" si="0"/>
        <v>0</v>
      </c>
      <c r="P30" s="20" t="e">
        <f t="shared" si="0"/>
        <v>#DIV/0!</v>
      </c>
    </row>
    <row r="31" spans="1:16">
      <c r="A31" s="16"/>
      <c r="B31" s="332" t="s">
        <v>80</v>
      </c>
      <c r="C31" s="16"/>
      <c r="D31" s="16"/>
      <c r="E31" s="16"/>
      <c r="F31" s="16"/>
      <c r="G31" s="342"/>
      <c r="H31" s="332" t="s">
        <v>80</v>
      </c>
      <c r="I31" s="342"/>
      <c r="J31" s="342"/>
      <c r="K31" s="342"/>
      <c r="L31" s="342"/>
      <c r="M31" s="20" t="e">
        <f t="shared" si="0"/>
        <v>#DIV/0!</v>
      </c>
      <c r="N31" s="20" t="e">
        <f t="shared" si="0"/>
        <v>#DIV/0!</v>
      </c>
      <c r="O31" s="20" t="e">
        <f t="shared" si="0"/>
        <v>#DIV/0!</v>
      </c>
      <c r="P31" s="20" t="e">
        <f t="shared" si="0"/>
        <v>#DIV/0!</v>
      </c>
    </row>
    <row r="32" spans="1:16" ht="37.5">
      <c r="A32" s="334" t="s">
        <v>12</v>
      </c>
      <c r="B32" s="335" t="s">
        <v>66</v>
      </c>
      <c r="C32" s="123">
        <v>70</v>
      </c>
      <c r="D32" s="123">
        <v>68</v>
      </c>
      <c r="E32" s="337">
        <v>66</v>
      </c>
      <c r="F32" s="337"/>
      <c r="G32" s="334" t="s">
        <v>12</v>
      </c>
      <c r="H32" s="335" t="s">
        <v>82</v>
      </c>
      <c r="I32" s="123">
        <v>70</v>
      </c>
      <c r="J32" s="123">
        <v>68</v>
      </c>
      <c r="K32" s="337">
        <v>66</v>
      </c>
      <c r="L32" s="337"/>
      <c r="M32" s="20">
        <f t="shared" si="0"/>
        <v>0</v>
      </c>
      <c r="N32" s="20">
        <f t="shared" si="0"/>
        <v>0</v>
      </c>
      <c r="O32" s="20">
        <f t="shared" si="0"/>
        <v>0</v>
      </c>
      <c r="P32" s="20" t="e">
        <f t="shared" si="0"/>
        <v>#DIV/0!</v>
      </c>
    </row>
    <row r="33" spans="1:16">
      <c r="A33" s="334" t="s">
        <v>12</v>
      </c>
      <c r="B33" s="335" t="s">
        <v>83</v>
      </c>
      <c r="C33" s="123">
        <v>62</v>
      </c>
      <c r="D33" s="123">
        <v>58</v>
      </c>
      <c r="E33" s="337">
        <v>55</v>
      </c>
      <c r="F33" s="337"/>
      <c r="G33" s="334" t="s">
        <v>12</v>
      </c>
      <c r="H33" s="335" t="s">
        <v>84</v>
      </c>
      <c r="I33" s="123">
        <v>62</v>
      </c>
      <c r="J33" s="123">
        <v>58</v>
      </c>
      <c r="K33" s="337">
        <v>55</v>
      </c>
      <c r="L33" s="337"/>
      <c r="M33" s="20">
        <f t="shared" si="0"/>
        <v>0</v>
      </c>
      <c r="N33" s="20">
        <f t="shared" si="0"/>
        <v>0</v>
      </c>
      <c r="O33" s="20">
        <f t="shared" si="0"/>
        <v>0</v>
      </c>
      <c r="P33" s="20" t="e">
        <f t="shared" si="0"/>
        <v>#DIV/0!</v>
      </c>
    </row>
    <row r="34" spans="1:16">
      <c r="A34" s="343"/>
      <c r="B34" s="344" t="s">
        <v>81</v>
      </c>
      <c r="C34" s="340"/>
      <c r="D34" s="340"/>
      <c r="E34" s="341"/>
      <c r="F34" s="341"/>
      <c r="G34" s="342"/>
      <c r="H34" s="344" t="s">
        <v>81</v>
      </c>
      <c r="I34" s="342"/>
      <c r="J34" s="342"/>
      <c r="K34" s="342"/>
      <c r="L34" s="342"/>
      <c r="M34" s="20" t="e">
        <f t="shared" si="0"/>
        <v>#DIV/0!</v>
      </c>
      <c r="N34" s="20" t="e">
        <f t="shared" si="0"/>
        <v>#DIV/0!</v>
      </c>
      <c r="O34" s="20" t="e">
        <f t="shared" si="0"/>
        <v>#DIV/0!</v>
      </c>
      <c r="P34" s="20" t="e">
        <f t="shared" si="0"/>
        <v>#DIV/0!</v>
      </c>
    </row>
    <row r="35" spans="1:16" ht="37.5">
      <c r="A35" s="334" t="s">
        <v>12</v>
      </c>
      <c r="B35" s="335" t="s">
        <v>66</v>
      </c>
      <c r="C35" s="123">
        <v>82</v>
      </c>
      <c r="D35" s="123">
        <v>80</v>
      </c>
      <c r="E35" s="337">
        <v>78</v>
      </c>
      <c r="F35" s="337"/>
      <c r="G35" s="334" t="s">
        <v>12</v>
      </c>
      <c r="H35" s="335" t="s">
        <v>82</v>
      </c>
      <c r="I35" s="123">
        <v>82</v>
      </c>
      <c r="J35" s="123">
        <v>80</v>
      </c>
      <c r="K35" s="337">
        <v>78</v>
      </c>
      <c r="L35" s="337"/>
      <c r="M35" s="20">
        <f t="shared" si="0"/>
        <v>0</v>
      </c>
      <c r="N35" s="20">
        <f t="shared" si="0"/>
        <v>0</v>
      </c>
      <c r="O35" s="20">
        <f t="shared" si="0"/>
        <v>0</v>
      </c>
      <c r="P35" s="20" t="e">
        <f t="shared" si="0"/>
        <v>#DIV/0!</v>
      </c>
    </row>
    <row r="36" spans="1:16">
      <c r="A36" s="334" t="s">
        <v>12</v>
      </c>
      <c r="B36" s="335" t="s">
        <v>83</v>
      </c>
      <c r="C36" s="123">
        <v>70</v>
      </c>
      <c r="D36" s="123">
        <v>66</v>
      </c>
      <c r="E36" s="337">
        <v>60</v>
      </c>
      <c r="F36" s="337"/>
      <c r="G36" s="334" t="s">
        <v>12</v>
      </c>
      <c r="H36" s="335" t="s">
        <v>84</v>
      </c>
      <c r="I36" s="123">
        <v>70</v>
      </c>
      <c r="J36" s="123">
        <v>66</v>
      </c>
      <c r="K36" s="337">
        <v>60</v>
      </c>
      <c r="L36" s="337"/>
      <c r="M36" s="20">
        <f t="shared" si="0"/>
        <v>0</v>
      </c>
      <c r="N36" s="20">
        <f t="shared" si="0"/>
        <v>0</v>
      </c>
      <c r="O36" s="20">
        <f t="shared" si="0"/>
        <v>0</v>
      </c>
      <c r="P36" s="20" t="e">
        <f t="shared" si="0"/>
        <v>#DIV/0!</v>
      </c>
    </row>
  </sheetData>
  <autoFilter ref="A7:P36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tabSelected="1" zoomScale="55" zoomScaleNormal="55" zoomScalePageLayoutView="85" workbookViewId="0">
      <pane ySplit="6" topLeftCell="A7" activePane="bottomLeft" state="frozen"/>
      <selection activeCell="M1" sqref="M1:P1048576"/>
      <selection pane="bottomLeft" activeCell="X38" sqref="X38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60" style="24" customWidth="1"/>
    <col min="9" max="9" width="12" style="25" customWidth="1"/>
    <col min="10" max="12" width="12" style="23" customWidth="1"/>
    <col min="13" max="16" width="12.5703125" style="92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s="94" customFormat="1" ht="26.25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88"/>
      <c r="N1" s="88"/>
      <c r="O1" s="88"/>
      <c r="P1" s="88"/>
    </row>
    <row r="2" spans="1:16" s="94" customFormat="1" ht="49.5" customHeight="1">
      <c r="A2" s="93"/>
      <c r="B2" s="93"/>
      <c r="C2" s="93"/>
      <c r="D2" s="93"/>
      <c r="E2" s="93"/>
      <c r="F2" s="93"/>
      <c r="G2" s="355"/>
      <c r="H2" s="355"/>
      <c r="I2" s="355"/>
      <c r="J2" s="355"/>
      <c r="K2" s="355"/>
      <c r="L2" s="355"/>
      <c r="M2" s="89"/>
      <c r="N2" s="89"/>
      <c r="O2" s="89"/>
      <c r="P2" s="89"/>
    </row>
    <row r="3" spans="1:16" s="94" customFormat="1" ht="27.75" customHeight="1">
      <c r="A3" s="88" t="s">
        <v>63</v>
      </c>
      <c r="B3" s="88"/>
      <c r="C3" s="88"/>
      <c r="D3" s="88"/>
      <c r="E3" s="88"/>
      <c r="F3" s="88"/>
      <c r="G3" s="88" t="str">
        <f>A3</f>
        <v>1. PHƯỜNG MƯỜNG LAY</v>
      </c>
      <c r="H3" s="88"/>
      <c r="I3" s="88"/>
      <c r="J3" s="88"/>
      <c r="K3" s="88"/>
      <c r="L3" s="88"/>
      <c r="M3" s="89"/>
      <c r="N3" s="89"/>
      <c r="O3" s="89"/>
      <c r="P3" s="89"/>
    </row>
    <row r="4" spans="1:16" s="94" customFormat="1" ht="21" customHeight="1">
      <c r="A4" s="356"/>
      <c r="B4" s="356"/>
      <c r="C4" s="356"/>
      <c r="D4" s="356"/>
      <c r="E4" s="356"/>
      <c r="F4" s="356"/>
      <c r="G4" s="356"/>
      <c r="H4" s="356"/>
      <c r="I4" s="357" t="s">
        <v>6</v>
      </c>
      <c r="J4" s="357"/>
      <c r="K4" s="357"/>
      <c r="L4" s="357"/>
      <c r="M4" s="89"/>
      <c r="N4" s="89"/>
      <c r="O4" s="89"/>
      <c r="P4" s="89"/>
    </row>
    <row r="5" spans="1:16" s="94" customFormat="1">
      <c r="A5" s="358" t="s">
        <v>4</v>
      </c>
      <c r="B5" s="358" t="s">
        <v>5</v>
      </c>
      <c r="C5" s="358" t="s">
        <v>8</v>
      </c>
      <c r="D5" s="358"/>
      <c r="E5" s="358"/>
      <c r="F5" s="358"/>
      <c r="G5" s="352" t="s">
        <v>4</v>
      </c>
      <c r="H5" s="352" t="s">
        <v>5</v>
      </c>
      <c r="I5" s="352" t="s">
        <v>8</v>
      </c>
      <c r="J5" s="352"/>
      <c r="K5" s="352"/>
      <c r="L5" s="352"/>
      <c r="M5" s="353" t="s">
        <v>7</v>
      </c>
      <c r="N5" s="353"/>
      <c r="O5" s="353"/>
      <c r="P5" s="353"/>
    </row>
    <row r="6" spans="1:16" s="94" customFormat="1">
      <c r="A6" s="358"/>
      <c r="B6" s="358"/>
      <c r="C6" s="95" t="s">
        <v>0</v>
      </c>
      <c r="D6" s="95" t="s">
        <v>1</v>
      </c>
      <c r="E6" s="95" t="s">
        <v>2</v>
      </c>
      <c r="F6" s="95" t="s">
        <v>3</v>
      </c>
      <c r="G6" s="352"/>
      <c r="H6" s="352"/>
      <c r="I6" s="97" t="s">
        <v>0</v>
      </c>
      <c r="J6" s="96" t="s">
        <v>1</v>
      </c>
      <c r="K6" s="96" t="s">
        <v>2</v>
      </c>
      <c r="L6" s="96" t="s">
        <v>3</v>
      </c>
      <c r="M6" s="90" t="s">
        <v>0</v>
      </c>
      <c r="N6" s="90" t="s">
        <v>1</v>
      </c>
      <c r="O6" s="90" t="s">
        <v>2</v>
      </c>
      <c r="P6" s="90" t="s">
        <v>3</v>
      </c>
    </row>
    <row r="7" spans="1:16" s="94" customFormat="1">
      <c r="A7" s="95"/>
      <c r="B7" s="95"/>
      <c r="C7" s="95"/>
      <c r="D7" s="95"/>
      <c r="E7" s="95"/>
      <c r="F7" s="95"/>
      <c r="G7" s="96"/>
      <c r="H7" s="96"/>
      <c r="I7" s="97"/>
      <c r="J7" s="96"/>
      <c r="K7" s="96"/>
      <c r="L7" s="96"/>
      <c r="M7" s="90"/>
      <c r="N7" s="90"/>
      <c r="O7" s="90"/>
      <c r="P7" s="90"/>
    </row>
    <row r="8" spans="1:16">
      <c r="A8" s="113"/>
      <c r="B8" s="114" t="s">
        <v>64</v>
      </c>
      <c r="C8" s="115"/>
      <c r="D8" s="115"/>
      <c r="E8" s="115"/>
      <c r="F8" s="115"/>
      <c r="G8" s="116"/>
      <c r="H8" s="114" t="s">
        <v>64</v>
      </c>
      <c r="I8" s="115"/>
      <c r="J8" s="115"/>
      <c r="K8" s="115"/>
      <c r="L8" s="115"/>
      <c r="M8" s="90"/>
      <c r="N8" s="90"/>
      <c r="O8" s="90"/>
      <c r="P8" s="90"/>
    </row>
    <row r="9" spans="1:16">
      <c r="A9" s="117">
        <v>1</v>
      </c>
      <c r="B9" s="114" t="s">
        <v>65</v>
      </c>
      <c r="C9" s="115"/>
      <c r="D9" s="115"/>
      <c r="E9" s="115"/>
      <c r="F9" s="115"/>
      <c r="G9" s="117">
        <v>1</v>
      </c>
      <c r="H9" s="114" t="s">
        <v>65</v>
      </c>
      <c r="I9" s="115"/>
      <c r="J9" s="115"/>
      <c r="K9" s="115"/>
      <c r="L9" s="115"/>
      <c r="M9" s="91" t="e">
        <f t="shared" ref="M9:P32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>
      <c r="A10" s="118" t="s">
        <v>12</v>
      </c>
      <c r="B10" s="119" t="s">
        <v>86</v>
      </c>
      <c r="C10" s="120">
        <v>56</v>
      </c>
      <c r="D10" s="120">
        <v>52</v>
      </c>
      <c r="E10" s="121">
        <v>48</v>
      </c>
      <c r="F10" s="121"/>
      <c r="G10" s="118" t="s">
        <v>12</v>
      </c>
      <c r="H10" s="119" t="s">
        <v>87</v>
      </c>
      <c r="I10" s="120">
        <v>56</v>
      </c>
      <c r="J10" s="120">
        <v>52</v>
      </c>
      <c r="K10" s="121">
        <v>48</v>
      </c>
      <c r="L10" s="121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 ht="37.5">
      <c r="A11" s="118" t="s">
        <v>12</v>
      </c>
      <c r="B11" s="59" t="s">
        <v>88</v>
      </c>
      <c r="C11" s="65">
        <v>44</v>
      </c>
      <c r="D11" s="65">
        <v>40</v>
      </c>
      <c r="E11" s="65">
        <v>36</v>
      </c>
      <c r="F11" s="65"/>
      <c r="G11" s="118" t="s">
        <v>12</v>
      </c>
      <c r="H11" s="59" t="s">
        <v>89</v>
      </c>
      <c r="I11" s="65">
        <v>44</v>
      </c>
      <c r="J11" s="65">
        <v>40</v>
      </c>
      <c r="K11" s="65">
        <v>36</v>
      </c>
      <c r="L11" s="65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117">
        <v>2</v>
      </c>
      <c r="B12" s="114" t="s">
        <v>70</v>
      </c>
      <c r="C12" s="116"/>
      <c r="D12" s="116"/>
      <c r="E12" s="116"/>
      <c r="F12" s="116"/>
      <c r="G12" s="117">
        <v>2</v>
      </c>
      <c r="H12" s="114" t="s">
        <v>70</v>
      </c>
      <c r="I12" s="116"/>
      <c r="J12" s="116"/>
      <c r="K12" s="116"/>
      <c r="L12" s="116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>
      <c r="A13" s="116" t="s">
        <v>12</v>
      </c>
      <c r="B13" s="119" t="s">
        <v>86</v>
      </c>
      <c r="C13" s="120">
        <v>42</v>
      </c>
      <c r="D13" s="120">
        <v>38</v>
      </c>
      <c r="E13" s="120">
        <v>34</v>
      </c>
      <c r="F13" s="120"/>
      <c r="G13" s="116" t="s">
        <v>12</v>
      </c>
      <c r="H13" s="119" t="s">
        <v>87</v>
      </c>
      <c r="I13" s="120">
        <v>42</v>
      </c>
      <c r="J13" s="120">
        <v>38</v>
      </c>
      <c r="K13" s="120">
        <v>34</v>
      </c>
      <c r="L13" s="120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 ht="37.5">
      <c r="A14" s="65" t="s">
        <v>12</v>
      </c>
      <c r="B14" s="59" t="s">
        <v>88</v>
      </c>
      <c r="C14" s="65">
        <v>33</v>
      </c>
      <c r="D14" s="65">
        <v>29</v>
      </c>
      <c r="E14" s="65">
        <v>26</v>
      </c>
      <c r="F14" s="65"/>
      <c r="G14" s="65" t="s">
        <v>12</v>
      </c>
      <c r="H14" s="59" t="s">
        <v>89</v>
      </c>
      <c r="I14" s="65">
        <v>33</v>
      </c>
      <c r="J14" s="65">
        <v>29</v>
      </c>
      <c r="K14" s="65">
        <v>26</v>
      </c>
      <c r="L14" s="65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117">
        <v>3</v>
      </c>
      <c r="B15" s="114" t="s">
        <v>72</v>
      </c>
      <c r="C15" s="122"/>
      <c r="D15" s="116"/>
      <c r="E15" s="116"/>
      <c r="F15" s="116"/>
      <c r="G15" s="117">
        <v>3</v>
      </c>
      <c r="H15" s="114" t="s">
        <v>72</v>
      </c>
      <c r="I15" s="122"/>
      <c r="J15" s="116"/>
      <c r="K15" s="116"/>
      <c r="L15" s="116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>
      <c r="A16" s="116"/>
      <c r="B16" s="119" t="s">
        <v>86</v>
      </c>
      <c r="C16" s="120">
        <v>34</v>
      </c>
      <c r="D16" s="120">
        <v>30</v>
      </c>
      <c r="E16" s="121">
        <v>26</v>
      </c>
      <c r="F16" s="121"/>
      <c r="G16" s="116" t="s">
        <v>12</v>
      </c>
      <c r="H16" s="119" t="s">
        <v>87</v>
      </c>
      <c r="I16" s="120">
        <v>34</v>
      </c>
      <c r="J16" s="120">
        <v>30</v>
      </c>
      <c r="K16" s="121">
        <v>26</v>
      </c>
      <c r="L16" s="121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 ht="37.5">
      <c r="A17" s="116"/>
      <c r="B17" s="59" t="s">
        <v>88</v>
      </c>
      <c r="C17" s="123">
        <v>24</v>
      </c>
      <c r="D17" s="123">
        <v>22</v>
      </c>
      <c r="E17" s="123">
        <v>20</v>
      </c>
      <c r="F17" s="123"/>
      <c r="G17" s="116" t="s">
        <v>12</v>
      </c>
      <c r="H17" s="59" t="s">
        <v>89</v>
      </c>
      <c r="I17" s="123">
        <v>24</v>
      </c>
      <c r="J17" s="123">
        <v>22</v>
      </c>
      <c r="K17" s="123">
        <v>20</v>
      </c>
      <c r="L17" s="123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117">
        <v>4</v>
      </c>
      <c r="B18" s="114" t="s">
        <v>73</v>
      </c>
      <c r="C18" s="118"/>
      <c r="D18" s="118"/>
      <c r="E18" s="116"/>
      <c r="F18" s="116"/>
      <c r="G18" s="117">
        <v>4</v>
      </c>
      <c r="H18" s="114" t="s">
        <v>73</v>
      </c>
      <c r="I18" s="118"/>
      <c r="J18" s="118"/>
      <c r="K18" s="116"/>
      <c r="L18" s="116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>
      <c r="A19" s="116"/>
      <c r="B19" s="119" t="s">
        <v>86</v>
      </c>
      <c r="C19" s="120">
        <v>24</v>
      </c>
      <c r="D19" s="120">
        <v>20</v>
      </c>
      <c r="E19" s="120">
        <v>17</v>
      </c>
      <c r="F19" s="120"/>
      <c r="G19" s="116" t="s">
        <v>12</v>
      </c>
      <c r="H19" s="119" t="s">
        <v>87</v>
      </c>
      <c r="I19" s="120">
        <v>24</v>
      </c>
      <c r="J19" s="120">
        <v>20</v>
      </c>
      <c r="K19" s="120">
        <v>17</v>
      </c>
      <c r="L19" s="120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 ht="37.5">
      <c r="A20" s="116"/>
      <c r="B20" s="59" t="s">
        <v>88</v>
      </c>
      <c r="C20" s="65">
        <v>21</v>
      </c>
      <c r="D20" s="65">
        <v>17</v>
      </c>
      <c r="E20" s="108">
        <v>14</v>
      </c>
      <c r="F20" s="108"/>
      <c r="G20" s="116" t="s">
        <v>12</v>
      </c>
      <c r="H20" s="59" t="s">
        <v>89</v>
      </c>
      <c r="I20" s="65">
        <v>21</v>
      </c>
      <c r="J20" s="65">
        <v>17</v>
      </c>
      <c r="K20" s="108">
        <v>14</v>
      </c>
      <c r="L20" s="108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13"/>
      <c r="B21" s="114" t="s">
        <v>74</v>
      </c>
      <c r="C21" s="120"/>
      <c r="D21" s="120"/>
      <c r="E21" s="120"/>
      <c r="F21" s="120"/>
      <c r="G21" s="116"/>
      <c r="H21" s="114" t="s">
        <v>74</v>
      </c>
      <c r="I21" s="120"/>
      <c r="J21" s="120"/>
      <c r="K21" s="120"/>
      <c r="L21" s="120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>
      <c r="A22" s="116"/>
      <c r="B22" s="119" t="s">
        <v>86</v>
      </c>
      <c r="C22" s="120">
        <v>46</v>
      </c>
      <c r="D22" s="120">
        <v>42</v>
      </c>
      <c r="E22" s="121">
        <v>38</v>
      </c>
      <c r="F22" s="121"/>
      <c r="G22" s="116" t="s">
        <v>12</v>
      </c>
      <c r="H22" s="119" t="s">
        <v>87</v>
      </c>
      <c r="I22" s="120">
        <v>46</v>
      </c>
      <c r="J22" s="120">
        <v>42</v>
      </c>
      <c r="K22" s="121">
        <v>38</v>
      </c>
      <c r="L22" s="121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 ht="37.5">
      <c r="A23" s="65" t="s">
        <v>12</v>
      </c>
      <c r="B23" s="59" t="s">
        <v>88</v>
      </c>
      <c r="C23" s="123">
        <v>39</v>
      </c>
      <c r="D23" s="123">
        <v>35</v>
      </c>
      <c r="E23" s="108">
        <v>32</v>
      </c>
      <c r="F23" s="108"/>
      <c r="G23" s="65" t="s">
        <v>12</v>
      </c>
      <c r="H23" s="59" t="s">
        <v>89</v>
      </c>
      <c r="I23" s="123">
        <v>39</v>
      </c>
      <c r="J23" s="123">
        <v>35</v>
      </c>
      <c r="K23" s="108">
        <v>32</v>
      </c>
      <c r="L23" s="108"/>
      <c r="M23" s="91">
        <f t="shared" si="0"/>
        <v>0</v>
      </c>
      <c r="N23" s="91">
        <f t="shared" si="0"/>
        <v>0</v>
      </c>
      <c r="O23" s="91">
        <f t="shared" si="0"/>
        <v>0</v>
      </c>
      <c r="P23" s="91" t="e">
        <f t="shared" si="0"/>
        <v>#DIV/0!</v>
      </c>
    </row>
    <row r="24" spans="1:16">
      <c r="A24" s="113"/>
      <c r="B24" s="114" t="s">
        <v>75</v>
      </c>
      <c r="C24" s="120"/>
      <c r="D24" s="120"/>
      <c r="E24" s="121"/>
      <c r="F24" s="121"/>
      <c r="G24" s="116"/>
      <c r="H24" s="114" t="s">
        <v>75</v>
      </c>
      <c r="I24" s="120"/>
      <c r="J24" s="120"/>
      <c r="K24" s="121"/>
      <c r="L24" s="121"/>
      <c r="M24" s="91" t="e">
        <f t="shared" si="0"/>
        <v>#DIV/0!</v>
      </c>
      <c r="N24" s="91" t="e">
        <f t="shared" si="0"/>
        <v>#DIV/0!</v>
      </c>
      <c r="O24" s="91" t="e">
        <f t="shared" si="0"/>
        <v>#DIV/0!</v>
      </c>
      <c r="P24" s="91" t="e">
        <f t="shared" si="0"/>
        <v>#DIV/0!</v>
      </c>
    </row>
    <row r="25" spans="1:16">
      <c r="A25" s="116" t="s">
        <v>12</v>
      </c>
      <c r="B25" s="119" t="s">
        <v>76</v>
      </c>
      <c r="C25" s="120">
        <v>8</v>
      </c>
      <c r="D25" s="120">
        <v>7</v>
      </c>
      <c r="E25" s="120">
        <v>6</v>
      </c>
      <c r="F25" s="120"/>
      <c r="G25" s="116" t="s">
        <v>12</v>
      </c>
      <c r="H25" s="119" t="s">
        <v>76</v>
      </c>
      <c r="I25" s="120">
        <v>8</v>
      </c>
      <c r="J25" s="120">
        <v>7</v>
      </c>
      <c r="K25" s="120">
        <v>6</v>
      </c>
      <c r="L25" s="120"/>
      <c r="M25" s="91">
        <f t="shared" si="0"/>
        <v>0</v>
      </c>
      <c r="N25" s="91">
        <f t="shared" si="0"/>
        <v>0</v>
      </c>
      <c r="O25" s="91">
        <f t="shared" si="0"/>
        <v>0</v>
      </c>
      <c r="P25" s="91" t="e">
        <f t="shared" si="0"/>
        <v>#DIV/0!</v>
      </c>
    </row>
    <row r="26" spans="1:16">
      <c r="A26" s="116" t="s">
        <v>12</v>
      </c>
      <c r="B26" s="119" t="s">
        <v>79</v>
      </c>
      <c r="C26" s="120">
        <v>7</v>
      </c>
      <c r="D26" s="120">
        <v>6</v>
      </c>
      <c r="E26" s="120">
        <v>5</v>
      </c>
      <c r="F26" s="120"/>
      <c r="G26" s="116" t="s">
        <v>12</v>
      </c>
      <c r="H26" s="119" t="s">
        <v>79</v>
      </c>
      <c r="I26" s="120">
        <v>7</v>
      </c>
      <c r="J26" s="120">
        <v>6</v>
      </c>
      <c r="K26" s="120">
        <v>5</v>
      </c>
      <c r="L26" s="120"/>
      <c r="M26" s="91">
        <f t="shared" si="0"/>
        <v>0</v>
      </c>
      <c r="N26" s="91">
        <f t="shared" si="0"/>
        <v>0</v>
      </c>
      <c r="O26" s="91">
        <f t="shared" si="0"/>
        <v>0</v>
      </c>
      <c r="P26" s="91" t="e">
        <f t="shared" si="0"/>
        <v>#DIV/0!</v>
      </c>
    </row>
    <row r="27" spans="1:16">
      <c r="A27" s="113"/>
      <c r="B27" s="114" t="s">
        <v>80</v>
      </c>
      <c r="C27" s="120"/>
      <c r="D27" s="120"/>
      <c r="E27" s="120"/>
      <c r="F27" s="120"/>
      <c r="G27" s="116"/>
      <c r="H27" s="114" t="s">
        <v>80</v>
      </c>
      <c r="I27" s="120"/>
      <c r="J27" s="120"/>
      <c r="K27" s="120"/>
      <c r="L27" s="120"/>
      <c r="M27" s="91" t="e">
        <f t="shared" si="0"/>
        <v>#DIV/0!</v>
      </c>
      <c r="N27" s="91" t="e">
        <f t="shared" si="0"/>
        <v>#DIV/0!</v>
      </c>
      <c r="O27" s="91" t="e">
        <f t="shared" si="0"/>
        <v>#DIV/0!</v>
      </c>
      <c r="P27" s="91" t="e">
        <f t="shared" si="0"/>
        <v>#DIV/0!</v>
      </c>
    </row>
    <row r="28" spans="1:16">
      <c r="A28" s="116"/>
      <c r="B28" s="119" t="s">
        <v>86</v>
      </c>
      <c r="C28" s="120">
        <v>56</v>
      </c>
      <c r="D28" s="120">
        <v>50</v>
      </c>
      <c r="E28" s="120">
        <v>46</v>
      </c>
      <c r="F28" s="120"/>
      <c r="G28" s="116" t="s">
        <v>12</v>
      </c>
      <c r="H28" s="119" t="s">
        <v>87</v>
      </c>
      <c r="I28" s="120">
        <v>56</v>
      </c>
      <c r="J28" s="120">
        <v>50</v>
      </c>
      <c r="K28" s="120">
        <v>46</v>
      </c>
      <c r="L28" s="120"/>
      <c r="M28" s="91">
        <f t="shared" si="0"/>
        <v>0</v>
      </c>
      <c r="N28" s="91">
        <f t="shared" si="0"/>
        <v>0</v>
      </c>
      <c r="O28" s="91">
        <f t="shared" si="0"/>
        <v>0</v>
      </c>
      <c r="P28" s="91" t="e">
        <f t="shared" si="0"/>
        <v>#DIV/0!</v>
      </c>
    </row>
    <row r="29" spans="1:16" ht="37.5">
      <c r="A29" s="65" t="s">
        <v>12</v>
      </c>
      <c r="B29" s="59" t="s">
        <v>88</v>
      </c>
      <c r="C29" s="65">
        <v>52</v>
      </c>
      <c r="D29" s="65">
        <v>48</v>
      </c>
      <c r="E29" s="65">
        <v>46</v>
      </c>
      <c r="F29" s="65"/>
      <c r="G29" s="65" t="s">
        <v>12</v>
      </c>
      <c r="H29" s="59" t="s">
        <v>89</v>
      </c>
      <c r="I29" s="65">
        <v>52</v>
      </c>
      <c r="J29" s="65">
        <v>48</v>
      </c>
      <c r="K29" s="65">
        <v>46</v>
      </c>
      <c r="L29" s="65"/>
      <c r="M29" s="91">
        <f t="shared" si="0"/>
        <v>0</v>
      </c>
      <c r="N29" s="91">
        <f t="shared" si="0"/>
        <v>0</v>
      </c>
      <c r="O29" s="91">
        <f t="shared" si="0"/>
        <v>0</v>
      </c>
      <c r="P29" s="91" t="e">
        <f t="shared" si="0"/>
        <v>#DIV/0!</v>
      </c>
    </row>
    <row r="30" spans="1:16">
      <c r="A30" s="113"/>
      <c r="B30" s="124" t="s">
        <v>81</v>
      </c>
      <c r="C30" s="125"/>
      <c r="D30" s="125"/>
      <c r="E30" s="125"/>
      <c r="F30" s="125"/>
      <c r="G30" s="116"/>
      <c r="H30" s="124" t="s">
        <v>81</v>
      </c>
      <c r="I30" s="125"/>
      <c r="J30" s="125"/>
      <c r="K30" s="125"/>
      <c r="L30" s="125"/>
      <c r="M30" s="91" t="e">
        <f t="shared" si="0"/>
        <v>#DIV/0!</v>
      </c>
      <c r="N30" s="91" t="e">
        <f t="shared" si="0"/>
        <v>#DIV/0!</v>
      </c>
      <c r="O30" s="91" t="e">
        <f t="shared" si="0"/>
        <v>#DIV/0!</v>
      </c>
      <c r="P30" s="91" t="e">
        <f t="shared" si="0"/>
        <v>#DIV/0!</v>
      </c>
    </row>
    <row r="31" spans="1:16">
      <c r="A31" s="116" t="s">
        <v>12</v>
      </c>
      <c r="B31" s="119" t="s">
        <v>86</v>
      </c>
      <c r="C31" s="120">
        <v>46</v>
      </c>
      <c r="D31" s="120">
        <v>42</v>
      </c>
      <c r="E31" s="121">
        <v>38</v>
      </c>
      <c r="F31" s="121"/>
      <c r="G31" s="116" t="s">
        <v>12</v>
      </c>
      <c r="H31" s="119" t="s">
        <v>87</v>
      </c>
      <c r="I31" s="120">
        <v>46</v>
      </c>
      <c r="J31" s="120">
        <v>42</v>
      </c>
      <c r="K31" s="121">
        <v>38</v>
      </c>
      <c r="L31" s="121"/>
      <c r="M31" s="91">
        <f t="shared" si="0"/>
        <v>0</v>
      </c>
      <c r="N31" s="91">
        <f t="shared" si="0"/>
        <v>0</v>
      </c>
      <c r="O31" s="91">
        <f t="shared" si="0"/>
        <v>0</v>
      </c>
      <c r="P31" s="91" t="e">
        <f t="shared" si="0"/>
        <v>#DIV/0!</v>
      </c>
    </row>
    <row r="32" spans="1:16" ht="37.5">
      <c r="A32" s="126" t="s">
        <v>12</v>
      </c>
      <c r="B32" s="59" t="s">
        <v>88</v>
      </c>
      <c r="C32" s="123">
        <v>39</v>
      </c>
      <c r="D32" s="123">
        <v>35</v>
      </c>
      <c r="E32" s="108">
        <v>32</v>
      </c>
      <c r="F32" s="108"/>
      <c r="G32" s="127" t="s">
        <v>12</v>
      </c>
      <c r="H32" s="59" t="s">
        <v>89</v>
      </c>
      <c r="I32" s="123">
        <v>39</v>
      </c>
      <c r="J32" s="123">
        <v>35</v>
      </c>
      <c r="K32" s="108">
        <v>32</v>
      </c>
      <c r="L32" s="108"/>
      <c r="M32" s="91">
        <f t="shared" si="0"/>
        <v>0</v>
      </c>
      <c r="N32" s="91">
        <f t="shared" si="0"/>
        <v>0</v>
      </c>
      <c r="O32" s="91">
        <f t="shared" si="0"/>
        <v>0</v>
      </c>
      <c r="P32" s="91" t="e">
        <f t="shared" si="0"/>
        <v>#DIV/0!</v>
      </c>
    </row>
  </sheetData>
  <autoFilter ref="A7:P32"/>
  <mergeCells count="12">
    <mergeCell ref="I5:L5"/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zoomScale="55" zoomScaleNormal="55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60" style="24" customWidth="1"/>
    <col min="9" max="9" width="12" style="25" customWidth="1"/>
    <col min="10" max="12" width="12" style="23" customWidth="1"/>
    <col min="13" max="16" width="12.5703125" style="92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s="94" customFormat="1" ht="26.25" customHeight="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88"/>
      <c r="N1" s="88"/>
      <c r="O1" s="88"/>
      <c r="P1" s="88"/>
    </row>
    <row r="2" spans="1:16" s="94" customFormat="1" ht="49.5" customHeight="1">
      <c r="A2" s="93"/>
      <c r="B2" s="93"/>
      <c r="C2" s="93"/>
      <c r="D2" s="93"/>
      <c r="E2" s="93"/>
      <c r="F2" s="93"/>
      <c r="G2" s="355"/>
      <c r="H2" s="355"/>
      <c r="I2" s="355"/>
      <c r="J2" s="355"/>
      <c r="K2" s="355"/>
      <c r="L2" s="355"/>
      <c r="M2" s="89"/>
      <c r="N2" s="89"/>
      <c r="O2" s="89"/>
      <c r="P2" s="89"/>
    </row>
    <row r="3" spans="1:16" s="94" customFormat="1" ht="27.75" customHeight="1">
      <c r="A3" s="88" t="s">
        <v>15</v>
      </c>
      <c r="B3" s="88"/>
      <c r="C3" s="88"/>
      <c r="D3" s="88"/>
      <c r="E3" s="88"/>
      <c r="F3" s="88"/>
      <c r="G3" s="88" t="str">
        <f>A3</f>
        <v>1. XÃ MƯỜNG NHÉ</v>
      </c>
      <c r="H3" s="88"/>
      <c r="I3" s="88"/>
      <c r="J3" s="88"/>
      <c r="K3" s="88"/>
      <c r="L3" s="88"/>
      <c r="M3" s="89"/>
      <c r="N3" s="89"/>
      <c r="O3" s="89"/>
      <c r="P3" s="89"/>
    </row>
    <row r="4" spans="1:16" s="94" customFormat="1" ht="21" customHeight="1">
      <c r="A4" s="356"/>
      <c r="B4" s="356"/>
      <c r="C4" s="356"/>
      <c r="D4" s="356"/>
      <c r="E4" s="356"/>
      <c r="F4" s="356"/>
      <c r="G4" s="356"/>
      <c r="H4" s="356"/>
      <c r="I4" s="357" t="s">
        <v>6</v>
      </c>
      <c r="J4" s="357"/>
      <c r="K4" s="357"/>
      <c r="L4" s="357"/>
      <c r="M4" s="89"/>
      <c r="N4" s="89"/>
      <c r="O4" s="89"/>
      <c r="P4" s="89"/>
    </row>
    <row r="5" spans="1:16" s="94" customFormat="1">
      <c r="A5" s="358" t="s">
        <v>4</v>
      </c>
      <c r="B5" s="358" t="s">
        <v>5</v>
      </c>
      <c r="C5" s="358" t="s">
        <v>8</v>
      </c>
      <c r="D5" s="358"/>
      <c r="E5" s="358"/>
      <c r="F5" s="358"/>
      <c r="G5" s="352" t="s">
        <v>4</v>
      </c>
      <c r="H5" s="352" t="s">
        <v>5</v>
      </c>
      <c r="I5" s="352" t="s">
        <v>8</v>
      </c>
      <c r="J5" s="352"/>
      <c r="K5" s="352"/>
      <c r="L5" s="352"/>
      <c r="M5" s="353" t="s">
        <v>7</v>
      </c>
      <c r="N5" s="353"/>
      <c r="O5" s="353"/>
      <c r="P5" s="353"/>
    </row>
    <row r="6" spans="1:16" s="94" customFormat="1">
      <c r="A6" s="358"/>
      <c r="B6" s="358"/>
      <c r="C6" s="95" t="s">
        <v>0</v>
      </c>
      <c r="D6" s="95" t="s">
        <v>1</v>
      </c>
      <c r="E6" s="95" t="s">
        <v>2</v>
      </c>
      <c r="F6" s="95" t="s">
        <v>3</v>
      </c>
      <c r="G6" s="352"/>
      <c r="H6" s="352"/>
      <c r="I6" s="97" t="s">
        <v>0</v>
      </c>
      <c r="J6" s="96" t="s">
        <v>1</v>
      </c>
      <c r="K6" s="96" t="s">
        <v>2</v>
      </c>
      <c r="L6" s="96" t="s">
        <v>3</v>
      </c>
      <c r="M6" s="90" t="s">
        <v>0</v>
      </c>
      <c r="N6" s="90" t="s">
        <v>1</v>
      </c>
      <c r="O6" s="90" t="s">
        <v>2</v>
      </c>
      <c r="P6" s="90" t="s">
        <v>3</v>
      </c>
    </row>
    <row r="7" spans="1:16" s="94" customFormat="1">
      <c r="A7" s="95"/>
      <c r="B7" s="95"/>
      <c r="C7" s="95"/>
      <c r="D7" s="95"/>
      <c r="E7" s="95"/>
      <c r="F7" s="95"/>
      <c r="G7" s="96"/>
      <c r="H7" s="96"/>
      <c r="I7" s="97"/>
      <c r="J7" s="96"/>
      <c r="K7" s="96"/>
      <c r="L7" s="96"/>
      <c r="M7" s="90"/>
      <c r="N7" s="90"/>
      <c r="O7" s="90"/>
      <c r="P7" s="90"/>
    </row>
    <row r="8" spans="1:16">
      <c r="A8" s="128" t="s">
        <v>64</v>
      </c>
      <c r="B8" s="129"/>
      <c r="C8" s="33"/>
      <c r="D8" s="33"/>
      <c r="E8" s="33"/>
      <c r="F8" s="130"/>
      <c r="G8" s="128" t="s">
        <v>64</v>
      </c>
      <c r="H8" s="129"/>
      <c r="I8" s="33"/>
      <c r="J8" s="33"/>
      <c r="K8" s="33"/>
      <c r="L8" s="33"/>
      <c r="M8" s="90"/>
      <c r="N8" s="90"/>
      <c r="O8" s="90"/>
      <c r="P8" s="90"/>
    </row>
    <row r="9" spans="1:16">
      <c r="A9" s="42">
        <v>1</v>
      </c>
      <c r="B9" s="32" t="s">
        <v>65</v>
      </c>
      <c r="C9" s="36"/>
      <c r="D9" s="36"/>
      <c r="E9" s="36"/>
      <c r="F9" s="36"/>
      <c r="G9" s="42">
        <v>1</v>
      </c>
      <c r="H9" s="32" t="s">
        <v>65</v>
      </c>
      <c r="I9" s="36"/>
      <c r="J9" s="36"/>
      <c r="K9" s="36"/>
      <c r="L9" s="36"/>
      <c r="M9" s="91" t="e">
        <f t="shared" ref="M9:M39" si="0">(I9-C9)/C9*100%</f>
        <v>#DIV/0!</v>
      </c>
      <c r="N9" s="91" t="e">
        <f t="shared" ref="N9:N39" si="1">(J9-D9)/D9*100%</f>
        <v>#DIV/0!</v>
      </c>
      <c r="O9" s="91" t="e">
        <f t="shared" ref="O9:O39" si="2">(K9-E9)/E9*100%</f>
        <v>#DIV/0!</v>
      </c>
      <c r="P9" s="91" t="e">
        <f t="shared" ref="P9:P39" si="3">(L9-F9)/F9*100%</f>
        <v>#DIV/0!</v>
      </c>
    </row>
    <row r="10" spans="1:16">
      <c r="A10" s="34" t="s">
        <v>12</v>
      </c>
      <c r="B10" s="35" t="s">
        <v>90</v>
      </c>
      <c r="C10" s="36">
        <v>47</v>
      </c>
      <c r="D10" s="38">
        <v>39</v>
      </c>
      <c r="E10" s="38">
        <v>31</v>
      </c>
      <c r="F10" s="38"/>
      <c r="G10" s="34" t="s">
        <v>12</v>
      </c>
      <c r="H10" s="35" t="s">
        <v>91</v>
      </c>
      <c r="I10" s="36">
        <v>47</v>
      </c>
      <c r="J10" s="38">
        <v>39</v>
      </c>
      <c r="K10" s="38">
        <v>31</v>
      </c>
      <c r="L10" s="131"/>
      <c r="M10" s="91">
        <f t="shared" si="0"/>
        <v>0</v>
      </c>
      <c r="N10" s="91">
        <f t="shared" si="1"/>
        <v>0</v>
      </c>
      <c r="O10" s="91">
        <f t="shared" si="2"/>
        <v>0</v>
      </c>
      <c r="P10" s="91" t="e">
        <f t="shared" si="3"/>
        <v>#DIV/0!</v>
      </c>
    </row>
    <row r="11" spans="1:16" ht="33">
      <c r="A11" s="34" t="s">
        <v>12</v>
      </c>
      <c r="B11" s="35" t="s">
        <v>92</v>
      </c>
      <c r="C11" s="36">
        <v>42</v>
      </c>
      <c r="D11" s="6">
        <v>34</v>
      </c>
      <c r="E11" s="36">
        <v>28</v>
      </c>
      <c r="F11" s="36"/>
      <c r="G11" s="34" t="s">
        <v>12</v>
      </c>
      <c r="H11" s="35" t="s">
        <v>93</v>
      </c>
      <c r="I11" s="36">
        <v>42</v>
      </c>
      <c r="J11" s="6">
        <v>34</v>
      </c>
      <c r="K11" s="36">
        <v>28</v>
      </c>
      <c r="L11" s="36"/>
      <c r="M11" s="91">
        <f t="shared" si="0"/>
        <v>0</v>
      </c>
      <c r="N11" s="91">
        <f t="shared" si="1"/>
        <v>0</v>
      </c>
      <c r="O11" s="91">
        <f t="shared" si="2"/>
        <v>0</v>
      </c>
      <c r="P11" s="91" t="e">
        <f t="shared" si="3"/>
        <v>#DIV/0!</v>
      </c>
    </row>
    <row r="12" spans="1:16">
      <c r="A12" s="34" t="s">
        <v>12</v>
      </c>
      <c r="B12" s="39" t="s">
        <v>94</v>
      </c>
      <c r="C12" s="40">
        <v>37</v>
      </c>
      <c r="D12" s="33">
        <v>31</v>
      </c>
      <c r="E12" s="33">
        <v>26</v>
      </c>
      <c r="F12" s="33"/>
      <c r="G12" s="34" t="s">
        <v>12</v>
      </c>
      <c r="H12" s="35" t="s">
        <v>95</v>
      </c>
      <c r="I12" s="40">
        <v>37</v>
      </c>
      <c r="J12" s="33">
        <v>31</v>
      </c>
      <c r="K12" s="33">
        <v>26</v>
      </c>
      <c r="L12" s="33"/>
      <c r="M12" s="91">
        <f t="shared" si="0"/>
        <v>0</v>
      </c>
      <c r="N12" s="91">
        <f t="shared" si="1"/>
        <v>0</v>
      </c>
      <c r="O12" s="91">
        <f t="shared" si="2"/>
        <v>0</v>
      </c>
      <c r="P12" s="91" t="e">
        <f t="shared" si="3"/>
        <v>#DIV/0!</v>
      </c>
    </row>
    <row r="13" spans="1:16">
      <c r="A13" s="42">
        <v>2</v>
      </c>
      <c r="B13" s="43" t="s">
        <v>70</v>
      </c>
      <c r="C13" s="36"/>
      <c r="D13" s="38"/>
      <c r="E13" s="38"/>
      <c r="F13" s="38"/>
      <c r="G13" s="42">
        <v>2</v>
      </c>
      <c r="H13" s="43" t="s">
        <v>70</v>
      </c>
      <c r="I13" s="36"/>
      <c r="J13" s="38"/>
      <c r="K13" s="38"/>
      <c r="L13" s="38"/>
      <c r="M13" s="91" t="e">
        <f t="shared" si="0"/>
        <v>#DIV/0!</v>
      </c>
      <c r="N13" s="91" t="e">
        <f t="shared" si="1"/>
        <v>#DIV/0!</v>
      </c>
      <c r="O13" s="91" t="e">
        <f t="shared" si="2"/>
        <v>#DIV/0!</v>
      </c>
      <c r="P13" s="91" t="e">
        <f t="shared" si="3"/>
        <v>#DIV/0!</v>
      </c>
    </row>
    <row r="14" spans="1:16">
      <c r="A14" s="34" t="s">
        <v>12</v>
      </c>
      <c r="B14" s="35" t="s">
        <v>90</v>
      </c>
      <c r="C14" s="36">
        <v>36</v>
      </c>
      <c r="D14" s="38">
        <v>30</v>
      </c>
      <c r="E14" s="38">
        <v>26</v>
      </c>
      <c r="F14" s="38"/>
      <c r="G14" s="34" t="s">
        <v>12</v>
      </c>
      <c r="H14" s="35" t="s">
        <v>91</v>
      </c>
      <c r="I14" s="36">
        <v>36</v>
      </c>
      <c r="J14" s="38">
        <v>30</v>
      </c>
      <c r="K14" s="38">
        <v>26</v>
      </c>
      <c r="L14" s="38"/>
      <c r="M14" s="91">
        <f t="shared" si="0"/>
        <v>0</v>
      </c>
      <c r="N14" s="91">
        <f t="shared" si="1"/>
        <v>0</v>
      </c>
      <c r="O14" s="91">
        <f t="shared" si="2"/>
        <v>0</v>
      </c>
      <c r="P14" s="91" t="e">
        <f t="shared" si="3"/>
        <v>#DIV/0!</v>
      </c>
    </row>
    <row r="15" spans="1:16" ht="33">
      <c r="A15" s="34" t="s">
        <v>12</v>
      </c>
      <c r="B15" s="35" t="s">
        <v>92</v>
      </c>
      <c r="C15" s="36">
        <v>35</v>
      </c>
      <c r="D15" s="38">
        <v>28</v>
      </c>
      <c r="E15" s="38">
        <v>24</v>
      </c>
      <c r="F15" s="38"/>
      <c r="G15" s="34" t="s">
        <v>12</v>
      </c>
      <c r="H15" s="35" t="s">
        <v>93</v>
      </c>
      <c r="I15" s="36">
        <v>35</v>
      </c>
      <c r="J15" s="38">
        <v>28</v>
      </c>
      <c r="K15" s="38">
        <v>24</v>
      </c>
      <c r="L15" s="38"/>
      <c r="M15" s="91">
        <f t="shared" si="0"/>
        <v>0</v>
      </c>
      <c r="N15" s="91">
        <f t="shared" si="1"/>
        <v>0</v>
      </c>
      <c r="O15" s="91">
        <f t="shared" si="2"/>
        <v>0</v>
      </c>
      <c r="P15" s="91" t="e">
        <f t="shared" si="3"/>
        <v>#DIV/0!</v>
      </c>
    </row>
    <row r="16" spans="1:16">
      <c r="A16" s="34" t="s">
        <v>12</v>
      </c>
      <c r="B16" s="35" t="s">
        <v>94</v>
      </c>
      <c r="C16" s="36">
        <v>30</v>
      </c>
      <c r="D16" s="38">
        <v>25</v>
      </c>
      <c r="E16" s="38">
        <v>22</v>
      </c>
      <c r="F16" s="38"/>
      <c r="G16" s="34" t="s">
        <v>12</v>
      </c>
      <c r="H16" s="35" t="s">
        <v>95</v>
      </c>
      <c r="I16" s="36">
        <v>30</v>
      </c>
      <c r="J16" s="38">
        <v>25</v>
      </c>
      <c r="K16" s="38">
        <v>22</v>
      </c>
      <c r="L16" s="38"/>
      <c r="M16" s="91">
        <f t="shared" si="0"/>
        <v>0</v>
      </c>
      <c r="N16" s="91">
        <f t="shared" si="1"/>
        <v>0</v>
      </c>
      <c r="O16" s="91">
        <f t="shared" si="2"/>
        <v>0</v>
      </c>
      <c r="P16" s="91" t="e">
        <f t="shared" si="3"/>
        <v>#DIV/0!</v>
      </c>
    </row>
    <row r="17" spans="1:16">
      <c r="A17" s="42">
        <v>3</v>
      </c>
      <c r="B17" s="32" t="s">
        <v>72</v>
      </c>
      <c r="C17" s="36"/>
      <c r="D17" s="38"/>
      <c r="E17" s="38"/>
      <c r="F17" s="38"/>
      <c r="G17" s="42">
        <v>3</v>
      </c>
      <c r="H17" s="32" t="s">
        <v>72</v>
      </c>
      <c r="I17" s="36"/>
      <c r="J17" s="38"/>
      <c r="K17" s="38"/>
      <c r="L17" s="38"/>
      <c r="M17" s="91" t="e">
        <f t="shared" si="0"/>
        <v>#DIV/0!</v>
      </c>
      <c r="N17" s="91" t="e">
        <f t="shared" si="1"/>
        <v>#DIV/0!</v>
      </c>
      <c r="O17" s="91" t="e">
        <f t="shared" si="2"/>
        <v>#DIV/0!</v>
      </c>
      <c r="P17" s="91" t="e">
        <f t="shared" si="3"/>
        <v>#DIV/0!</v>
      </c>
    </row>
    <row r="18" spans="1:16">
      <c r="A18" s="34" t="s">
        <v>12</v>
      </c>
      <c r="B18" s="35" t="s">
        <v>90</v>
      </c>
      <c r="C18" s="36">
        <v>34</v>
      </c>
      <c r="D18" s="33">
        <v>29</v>
      </c>
      <c r="E18" s="33">
        <v>23</v>
      </c>
      <c r="F18" s="33"/>
      <c r="G18" s="34" t="s">
        <v>12</v>
      </c>
      <c r="H18" s="35" t="s">
        <v>91</v>
      </c>
      <c r="I18" s="36">
        <v>34</v>
      </c>
      <c r="J18" s="33">
        <v>29</v>
      </c>
      <c r="K18" s="33">
        <v>23</v>
      </c>
      <c r="L18" s="33"/>
      <c r="M18" s="91">
        <f t="shared" si="0"/>
        <v>0</v>
      </c>
      <c r="N18" s="91">
        <f t="shared" si="1"/>
        <v>0</v>
      </c>
      <c r="O18" s="91">
        <f t="shared" si="2"/>
        <v>0</v>
      </c>
      <c r="P18" s="91" t="e">
        <f t="shared" si="3"/>
        <v>#DIV/0!</v>
      </c>
    </row>
    <row r="19" spans="1:16" ht="33">
      <c r="A19" s="34" t="s">
        <v>12</v>
      </c>
      <c r="B19" s="35" t="s">
        <v>92</v>
      </c>
      <c r="C19" s="36">
        <v>31</v>
      </c>
      <c r="D19" s="6">
        <v>28</v>
      </c>
      <c r="E19" s="36">
        <v>22</v>
      </c>
      <c r="F19" s="36"/>
      <c r="G19" s="34" t="s">
        <v>12</v>
      </c>
      <c r="H19" s="35" t="s">
        <v>93</v>
      </c>
      <c r="I19" s="36">
        <v>31</v>
      </c>
      <c r="J19" s="6">
        <v>28</v>
      </c>
      <c r="K19" s="36">
        <v>22</v>
      </c>
      <c r="L19" s="36"/>
      <c r="M19" s="91">
        <f t="shared" si="0"/>
        <v>0</v>
      </c>
      <c r="N19" s="91">
        <f t="shared" si="1"/>
        <v>0</v>
      </c>
      <c r="O19" s="91">
        <f t="shared" si="2"/>
        <v>0</v>
      </c>
      <c r="P19" s="91" t="e">
        <f t="shared" si="3"/>
        <v>#DIV/0!</v>
      </c>
    </row>
    <row r="20" spans="1:16">
      <c r="A20" s="34" t="s">
        <v>12</v>
      </c>
      <c r="B20" s="35" t="s">
        <v>94</v>
      </c>
      <c r="C20" s="36">
        <v>28</v>
      </c>
      <c r="D20" s="6">
        <v>24</v>
      </c>
      <c r="E20" s="36">
        <v>20</v>
      </c>
      <c r="F20" s="36"/>
      <c r="G20" s="34" t="s">
        <v>12</v>
      </c>
      <c r="H20" s="35" t="s">
        <v>95</v>
      </c>
      <c r="I20" s="36">
        <v>28</v>
      </c>
      <c r="J20" s="6">
        <v>24</v>
      </c>
      <c r="K20" s="36">
        <v>20</v>
      </c>
      <c r="L20" s="36"/>
      <c r="M20" s="91">
        <f t="shared" si="0"/>
        <v>0</v>
      </c>
      <c r="N20" s="91">
        <f t="shared" si="1"/>
        <v>0</v>
      </c>
      <c r="O20" s="91">
        <f t="shared" si="2"/>
        <v>0</v>
      </c>
      <c r="P20" s="91" t="e">
        <f t="shared" si="3"/>
        <v>#DIV/0!</v>
      </c>
    </row>
    <row r="21" spans="1:16">
      <c r="A21" s="42">
        <v>4</v>
      </c>
      <c r="B21" s="32" t="s">
        <v>73</v>
      </c>
      <c r="C21" s="36"/>
      <c r="D21" s="6"/>
      <c r="E21" s="36"/>
      <c r="F21" s="36"/>
      <c r="G21" s="42">
        <v>4</v>
      </c>
      <c r="H21" s="32" t="s">
        <v>73</v>
      </c>
      <c r="I21" s="36"/>
      <c r="J21" s="6"/>
      <c r="K21" s="36"/>
      <c r="L21" s="36"/>
      <c r="M21" s="91" t="e">
        <f t="shared" si="0"/>
        <v>#DIV/0!</v>
      </c>
      <c r="N21" s="91" t="e">
        <f t="shared" si="1"/>
        <v>#DIV/0!</v>
      </c>
      <c r="O21" s="91" t="e">
        <f t="shared" si="2"/>
        <v>#DIV/0!</v>
      </c>
      <c r="P21" s="91" t="e">
        <f t="shared" si="3"/>
        <v>#DIV/0!</v>
      </c>
    </row>
    <row r="22" spans="1:16">
      <c r="A22" s="34" t="s">
        <v>12</v>
      </c>
      <c r="B22" s="35" t="s">
        <v>90</v>
      </c>
      <c r="C22" s="36">
        <v>25</v>
      </c>
      <c r="D22" s="38">
        <v>21</v>
      </c>
      <c r="E22" s="38">
        <v>17</v>
      </c>
      <c r="F22" s="38"/>
      <c r="G22" s="34" t="s">
        <v>12</v>
      </c>
      <c r="H22" s="35" t="s">
        <v>91</v>
      </c>
      <c r="I22" s="36">
        <v>25</v>
      </c>
      <c r="J22" s="38">
        <v>21</v>
      </c>
      <c r="K22" s="38">
        <v>17</v>
      </c>
      <c r="L22" s="38"/>
      <c r="M22" s="91">
        <f t="shared" si="0"/>
        <v>0</v>
      </c>
      <c r="N22" s="91">
        <f t="shared" si="1"/>
        <v>0</v>
      </c>
      <c r="O22" s="91">
        <f t="shared" si="2"/>
        <v>0</v>
      </c>
      <c r="P22" s="91" t="e">
        <f t="shared" si="3"/>
        <v>#DIV/0!</v>
      </c>
    </row>
    <row r="23" spans="1:16" ht="33">
      <c r="A23" s="34" t="s">
        <v>12</v>
      </c>
      <c r="B23" s="35" t="s">
        <v>92</v>
      </c>
      <c r="C23" s="36">
        <v>23</v>
      </c>
      <c r="D23" s="6">
        <v>20</v>
      </c>
      <c r="E23" s="36">
        <v>16</v>
      </c>
      <c r="F23" s="36"/>
      <c r="G23" s="34" t="s">
        <v>12</v>
      </c>
      <c r="H23" s="35" t="s">
        <v>93</v>
      </c>
      <c r="I23" s="36">
        <v>23</v>
      </c>
      <c r="J23" s="6">
        <v>20</v>
      </c>
      <c r="K23" s="36">
        <v>16</v>
      </c>
      <c r="L23" s="36"/>
      <c r="M23" s="91">
        <f t="shared" si="0"/>
        <v>0</v>
      </c>
      <c r="N23" s="91">
        <f t="shared" si="1"/>
        <v>0</v>
      </c>
      <c r="O23" s="91">
        <f t="shared" si="2"/>
        <v>0</v>
      </c>
      <c r="P23" s="91" t="e">
        <f t="shared" si="3"/>
        <v>#DIV/0!</v>
      </c>
    </row>
    <row r="24" spans="1:16">
      <c r="A24" s="34" t="s">
        <v>12</v>
      </c>
      <c r="B24" s="35" t="s">
        <v>94</v>
      </c>
      <c r="C24" s="41">
        <v>21</v>
      </c>
      <c r="D24" s="33">
        <v>19</v>
      </c>
      <c r="E24" s="33">
        <v>17</v>
      </c>
      <c r="F24" s="33"/>
      <c r="G24" s="34" t="s">
        <v>12</v>
      </c>
      <c r="H24" s="35" t="s">
        <v>95</v>
      </c>
      <c r="I24" s="41">
        <v>21</v>
      </c>
      <c r="J24" s="33">
        <v>19</v>
      </c>
      <c r="K24" s="33">
        <v>17</v>
      </c>
      <c r="L24" s="33"/>
      <c r="M24" s="91">
        <f t="shared" si="0"/>
        <v>0</v>
      </c>
      <c r="N24" s="91">
        <f t="shared" si="1"/>
        <v>0</v>
      </c>
      <c r="O24" s="91">
        <f t="shared" si="2"/>
        <v>0</v>
      </c>
      <c r="P24" s="91" t="e">
        <f t="shared" si="3"/>
        <v>#DIV/0!</v>
      </c>
    </row>
    <row r="25" spans="1:16">
      <c r="A25" s="128" t="s">
        <v>74</v>
      </c>
      <c r="B25" s="128"/>
      <c r="C25" s="132"/>
      <c r="D25" s="132"/>
      <c r="E25" s="132"/>
      <c r="F25" s="132"/>
      <c r="G25" s="128" t="s">
        <v>74</v>
      </c>
      <c r="H25" s="128"/>
      <c r="I25" s="132"/>
      <c r="J25" s="132"/>
      <c r="K25" s="132"/>
      <c r="L25" s="132"/>
      <c r="M25" s="91" t="e">
        <f t="shared" si="0"/>
        <v>#DIV/0!</v>
      </c>
      <c r="N25" s="91" t="e">
        <f t="shared" si="1"/>
        <v>#DIV/0!</v>
      </c>
      <c r="O25" s="91" t="e">
        <f t="shared" si="2"/>
        <v>#DIV/0!</v>
      </c>
      <c r="P25" s="91" t="e">
        <f t="shared" si="3"/>
        <v>#DIV/0!</v>
      </c>
    </row>
    <row r="26" spans="1:16">
      <c r="A26" s="34" t="s">
        <v>12</v>
      </c>
      <c r="B26" s="35" t="s">
        <v>90</v>
      </c>
      <c r="C26" s="41">
        <v>47</v>
      </c>
      <c r="D26" s="38">
        <v>39</v>
      </c>
      <c r="E26" s="38">
        <v>31</v>
      </c>
      <c r="F26" s="38"/>
      <c r="G26" s="34" t="s">
        <v>12</v>
      </c>
      <c r="H26" s="35" t="s">
        <v>91</v>
      </c>
      <c r="I26" s="41">
        <v>47</v>
      </c>
      <c r="J26" s="38">
        <v>39</v>
      </c>
      <c r="K26" s="38">
        <v>31</v>
      </c>
      <c r="L26" s="38"/>
      <c r="M26" s="91">
        <f t="shared" si="0"/>
        <v>0</v>
      </c>
      <c r="N26" s="91">
        <f t="shared" si="1"/>
        <v>0</v>
      </c>
      <c r="O26" s="91">
        <f t="shared" si="2"/>
        <v>0</v>
      </c>
      <c r="P26" s="91" t="e">
        <f t="shared" si="3"/>
        <v>#DIV/0!</v>
      </c>
    </row>
    <row r="27" spans="1:16" ht="33">
      <c r="A27" s="34" t="s">
        <v>12</v>
      </c>
      <c r="B27" s="35" t="s">
        <v>92</v>
      </c>
      <c r="C27" s="41">
        <v>42</v>
      </c>
      <c r="D27" s="38">
        <v>34</v>
      </c>
      <c r="E27" s="38">
        <v>28</v>
      </c>
      <c r="F27" s="38"/>
      <c r="G27" s="34" t="s">
        <v>12</v>
      </c>
      <c r="H27" s="35" t="s">
        <v>93</v>
      </c>
      <c r="I27" s="41">
        <v>42</v>
      </c>
      <c r="J27" s="38">
        <v>34</v>
      </c>
      <c r="K27" s="38">
        <v>28</v>
      </c>
      <c r="L27" s="38"/>
      <c r="M27" s="91">
        <f t="shared" si="0"/>
        <v>0</v>
      </c>
      <c r="N27" s="91">
        <f t="shared" si="1"/>
        <v>0</v>
      </c>
      <c r="O27" s="91">
        <f t="shared" si="2"/>
        <v>0</v>
      </c>
      <c r="P27" s="91" t="e">
        <f t="shared" si="3"/>
        <v>#DIV/0!</v>
      </c>
    </row>
    <row r="28" spans="1:16">
      <c r="A28" s="34" t="s">
        <v>12</v>
      </c>
      <c r="B28" s="35" t="s">
        <v>94</v>
      </c>
      <c r="C28" s="41">
        <v>35</v>
      </c>
      <c r="D28" s="38">
        <v>31</v>
      </c>
      <c r="E28" s="38">
        <v>26</v>
      </c>
      <c r="F28" s="38"/>
      <c r="G28" s="34" t="s">
        <v>12</v>
      </c>
      <c r="H28" s="35" t="s">
        <v>95</v>
      </c>
      <c r="I28" s="41">
        <v>35</v>
      </c>
      <c r="J28" s="38">
        <v>31</v>
      </c>
      <c r="K28" s="38">
        <v>26</v>
      </c>
      <c r="L28" s="38"/>
      <c r="M28" s="91">
        <f t="shared" si="0"/>
        <v>0</v>
      </c>
      <c r="N28" s="91">
        <f t="shared" si="1"/>
        <v>0</v>
      </c>
      <c r="O28" s="91">
        <f t="shared" si="2"/>
        <v>0</v>
      </c>
      <c r="P28" s="91" t="e">
        <f t="shared" si="3"/>
        <v>#DIV/0!</v>
      </c>
    </row>
    <row r="29" spans="1:16">
      <c r="A29" s="128" t="s">
        <v>75</v>
      </c>
      <c r="B29" s="128"/>
      <c r="C29" s="132"/>
      <c r="D29" s="132"/>
      <c r="E29" s="132"/>
      <c r="F29" s="132"/>
      <c r="G29" s="128" t="s">
        <v>75</v>
      </c>
      <c r="H29" s="128"/>
      <c r="I29" s="133"/>
      <c r="J29" s="133"/>
      <c r="K29" s="133"/>
      <c r="L29" s="133"/>
      <c r="M29" s="91" t="e">
        <f t="shared" si="0"/>
        <v>#DIV/0!</v>
      </c>
      <c r="N29" s="91" t="e">
        <f t="shared" si="1"/>
        <v>#DIV/0!</v>
      </c>
      <c r="O29" s="91" t="e">
        <f t="shared" si="2"/>
        <v>#DIV/0!</v>
      </c>
      <c r="P29" s="91" t="e">
        <f t="shared" si="3"/>
        <v>#DIV/0!</v>
      </c>
    </row>
    <row r="30" spans="1:16">
      <c r="A30" s="34" t="s">
        <v>12</v>
      </c>
      <c r="B30" s="35" t="s">
        <v>76</v>
      </c>
      <c r="C30" s="41">
        <v>8</v>
      </c>
      <c r="D30" s="38">
        <v>6</v>
      </c>
      <c r="E30" s="38">
        <v>6</v>
      </c>
      <c r="F30" s="38"/>
      <c r="G30" s="34" t="s">
        <v>12</v>
      </c>
      <c r="H30" s="35" t="s">
        <v>76</v>
      </c>
      <c r="I30" s="41">
        <v>8</v>
      </c>
      <c r="J30" s="38">
        <v>6</v>
      </c>
      <c r="K30" s="38">
        <v>6</v>
      </c>
      <c r="L30" s="38"/>
      <c r="M30" s="91">
        <f t="shared" si="0"/>
        <v>0</v>
      </c>
      <c r="N30" s="91">
        <f t="shared" si="1"/>
        <v>0</v>
      </c>
      <c r="O30" s="91">
        <f t="shared" si="2"/>
        <v>0</v>
      </c>
      <c r="P30" s="91" t="e">
        <f t="shared" si="3"/>
        <v>#DIV/0!</v>
      </c>
    </row>
    <row r="31" spans="1:16">
      <c r="A31" s="34" t="s">
        <v>12</v>
      </c>
      <c r="B31" s="35" t="s">
        <v>79</v>
      </c>
      <c r="C31" s="41">
        <v>6</v>
      </c>
      <c r="D31" s="38">
        <v>5</v>
      </c>
      <c r="E31" s="38">
        <v>5</v>
      </c>
      <c r="F31" s="38"/>
      <c r="G31" s="34" t="s">
        <v>12</v>
      </c>
      <c r="H31" s="35" t="s">
        <v>79</v>
      </c>
      <c r="I31" s="41">
        <v>6</v>
      </c>
      <c r="J31" s="38">
        <v>5</v>
      </c>
      <c r="K31" s="38">
        <v>5</v>
      </c>
      <c r="L31" s="38"/>
      <c r="M31" s="91">
        <f t="shared" si="0"/>
        <v>0</v>
      </c>
      <c r="N31" s="91">
        <f t="shared" si="1"/>
        <v>0</v>
      </c>
      <c r="O31" s="91">
        <f t="shared" si="2"/>
        <v>0</v>
      </c>
      <c r="P31" s="91" t="e">
        <f t="shared" si="3"/>
        <v>#DIV/0!</v>
      </c>
    </row>
    <row r="32" spans="1:16">
      <c r="A32" s="128" t="s">
        <v>80</v>
      </c>
      <c r="B32" s="128"/>
      <c r="C32" s="132"/>
      <c r="D32" s="132"/>
      <c r="E32" s="132"/>
      <c r="F32" s="132"/>
      <c r="G32" s="128" t="s">
        <v>80</v>
      </c>
      <c r="H32" s="128"/>
      <c r="I32" s="133"/>
      <c r="J32" s="133"/>
      <c r="K32" s="133"/>
      <c r="L32" s="133"/>
      <c r="M32" s="91" t="e">
        <f t="shared" si="0"/>
        <v>#DIV/0!</v>
      </c>
      <c r="N32" s="91" t="e">
        <f t="shared" si="1"/>
        <v>#DIV/0!</v>
      </c>
      <c r="O32" s="91" t="e">
        <f t="shared" si="2"/>
        <v>#DIV/0!</v>
      </c>
      <c r="P32" s="91" t="e">
        <f t="shared" si="3"/>
        <v>#DIV/0!</v>
      </c>
    </row>
    <row r="33" spans="1:16">
      <c r="A33" s="34" t="s">
        <v>12</v>
      </c>
      <c r="B33" s="35" t="s">
        <v>90</v>
      </c>
      <c r="C33" s="41">
        <v>47</v>
      </c>
      <c r="D33" s="38">
        <v>39</v>
      </c>
      <c r="E33" s="38">
        <v>31</v>
      </c>
      <c r="F33" s="38"/>
      <c r="G33" s="34" t="s">
        <v>12</v>
      </c>
      <c r="H33" s="35" t="s">
        <v>91</v>
      </c>
      <c r="I33" s="41">
        <v>47</v>
      </c>
      <c r="J33" s="38">
        <v>39</v>
      </c>
      <c r="K33" s="38">
        <v>31</v>
      </c>
      <c r="L33" s="38"/>
      <c r="M33" s="91">
        <f t="shared" si="0"/>
        <v>0</v>
      </c>
      <c r="N33" s="91">
        <f t="shared" si="1"/>
        <v>0</v>
      </c>
      <c r="O33" s="91">
        <f t="shared" si="2"/>
        <v>0</v>
      </c>
      <c r="P33" s="91" t="e">
        <f t="shared" si="3"/>
        <v>#DIV/0!</v>
      </c>
    </row>
    <row r="34" spans="1:16" ht="33">
      <c r="A34" s="34" t="s">
        <v>12</v>
      </c>
      <c r="B34" s="35" t="s">
        <v>92</v>
      </c>
      <c r="C34" s="41">
        <v>42</v>
      </c>
      <c r="D34" s="38">
        <v>37</v>
      </c>
      <c r="E34" s="38">
        <v>29</v>
      </c>
      <c r="F34" s="38"/>
      <c r="G34" s="34" t="s">
        <v>12</v>
      </c>
      <c r="H34" s="35" t="s">
        <v>93</v>
      </c>
      <c r="I34" s="41">
        <v>42</v>
      </c>
      <c r="J34" s="38">
        <v>37</v>
      </c>
      <c r="K34" s="38">
        <v>29</v>
      </c>
      <c r="L34" s="38"/>
      <c r="M34" s="91">
        <f t="shared" si="0"/>
        <v>0</v>
      </c>
      <c r="N34" s="91">
        <f t="shared" si="1"/>
        <v>0</v>
      </c>
      <c r="O34" s="91">
        <f t="shared" si="2"/>
        <v>0</v>
      </c>
      <c r="P34" s="91" t="e">
        <f t="shared" si="3"/>
        <v>#DIV/0!</v>
      </c>
    </row>
    <row r="35" spans="1:16">
      <c r="A35" s="34" t="s">
        <v>12</v>
      </c>
      <c r="B35" s="35" t="s">
        <v>94</v>
      </c>
      <c r="C35" s="41">
        <v>35</v>
      </c>
      <c r="D35" s="33">
        <v>30</v>
      </c>
      <c r="E35" s="33">
        <v>26</v>
      </c>
      <c r="F35" s="33"/>
      <c r="G35" s="34" t="s">
        <v>12</v>
      </c>
      <c r="H35" s="35" t="s">
        <v>95</v>
      </c>
      <c r="I35" s="41">
        <v>35</v>
      </c>
      <c r="J35" s="33">
        <v>30</v>
      </c>
      <c r="K35" s="33">
        <v>26</v>
      </c>
      <c r="L35" s="33"/>
      <c r="M35" s="91">
        <f t="shared" si="0"/>
        <v>0</v>
      </c>
      <c r="N35" s="91">
        <f t="shared" si="1"/>
        <v>0</v>
      </c>
      <c r="O35" s="91">
        <f t="shared" si="2"/>
        <v>0</v>
      </c>
      <c r="P35" s="91" t="e">
        <f t="shared" si="3"/>
        <v>#DIV/0!</v>
      </c>
    </row>
    <row r="36" spans="1:16">
      <c r="A36" s="128" t="s">
        <v>81</v>
      </c>
      <c r="B36" s="128"/>
      <c r="C36" s="132"/>
      <c r="D36" s="132"/>
      <c r="E36" s="132"/>
      <c r="F36" s="132"/>
      <c r="G36" s="128" t="s">
        <v>81</v>
      </c>
      <c r="H36" s="128"/>
      <c r="I36" s="133"/>
      <c r="J36" s="133"/>
      <c r="K36" s="133"/>
      <c r="L36" s="133"/>
      <c r="M36" s="91" t="e">
        <f t="shared" si="0"/>
        <v>#DIV/0!</v>
      </c>
      <c r="N36" s="91" t="e">
        <f t="shared" si="1"/>
        <v>#DIV/0!</v>
      </c>
      <c r="O36" s="91" t="e">
        <f t="shared" si="2"/>
        <v>#DIV/0!</v>
      </c>
      <c r="P36" s="91" t="e">
        <f t="shared" si="3"/>
        <v>#DIV/0!</v>
      </c>
    </row>
    <row r="37" spans="1:16">
      <c r="A37" s="34" t="s">
        <v>12</v>
      </c>
      <c r="B37" s="35" t="s">
        <v>90</v>
      </c>
      <c r="C37" s="36">
        <v>47</v>
      </c>
      <c r="D37" s="36">
        <v>39</v>
      </c>
      <c r="E37" s="36">
        <v>31</v>
      </c>
      <c r="F37" s="36"/>
      <c r="G37" s="34" t="s">
        <v>12</v>
      </c>
      <c r="H37" s="35" t="s">
        <v>91</v>
      </c>
      <c r="I37" s="36">
        <v>47</v>
      </c>
      <c r="J37" s="36">
        <v>39</v>
      </c>
      <c r="K37" s="36">
        <v>31</v>
      </c>
      <c r="L37" s="36"/>
      <c r="M37" s="91">
        <f t="shared" si="0"/>
        <v>0</v>
      </c>
      <c r="N37" s="91">
        <f t="shared" si="1"/>
        <v>0</v>
      </c>
      <c r="O37" s="91">
        <f t="shared" si="2"/>
        <v>0</v>
      </c>
      <c r="P37" s="91" t="e">
        <f t="shared" si="3"/>
        <v>#DIV/0!</v>
      </c>
    </row>
    <row r="38" spans="1:16" ht="33">
      <c r="A38" s="34" t="s">
        <v>12</v>
      </c>
      <c r="B38" s="35" t="s">
        <v>92</v>
      </c>
      <c r="C38" s="36">
        <v>42</v>
      </c>
      <c r="D38" s="36">
        <v>34</v>
      </c>
      <c r="E38" s="36">
        <v>28</v>
      </c>
      <c r="F38" s="36"/>
      <c r="G38" s="34" t="s">
        <v>12</v>
      </c>
      <c r="H38" s="35" t="s">
        <v>93</v>
      </c>
      <c r="I38" s="36">
        <v>42</v>
      </c>
      <c r="J38" s="36">
        <v>34</v>
      </c>
      <c r="K38" s="36">
        <v>28</v>
      </c>
      <c r="L38" s="36"/>
      <c r="M38" s="91">
        <f t="shared" si="0"/>
        <v>0</v>
      </c>
      <c r="N38" s="91">
        <f t="shared" si="1"/>
        <v>0</v>
      </c>
      <c r="O38" s="91">
        <f t="shared" si="2"/>
        <v>0</v>
      </c>
      <c r="P38" s="91" t="e">
        <f t="shared" si="3"/>
        <v>#DIV/0!</v>
      </c>
    </row>
    <row r="39" spans="1:16">
      <c r="A39" s="37" t="s">
        <v>12</v>
      </c>
      <c r="B39" s="35" t="s">
        <v>94</v>
      </c>
      <c r="C39" s="36">
        <v>35</v>
      </c>
      <c r="D39" s="38">
        <v>31</v>
      </c>
      <c r="E39" s="38">
        <v>26</v>
      </c>
      <c r="F39" s="38"/>
      <c r="G39" s="37" t="s">
        <v>12</v>
      </c>
      <c r="H39" s="35" t="s">
        <v>95</v>
      </c>
      <c r="I39" s="36">
        <v>35</v>
      </c>
      <c r="J39" s="38">
        <v>31</v>
      </c>
      <c r="K39" s="38">
        <v>26</v>
      </c>
      <c r="L39" s="38"/>
      <c r="M39" s="91">
        <f t="shared" si="0"/>
        <v>0</v>
      </c>
      <c r="N39" s="91">
        <f t="shared" si="1"/>
        <v>0</v>
      </c>
      <c r="O39" s="91">
        <f t="shared" si="2"/>
        <v>0</v>
      </c>
      <c r="P39" s="91" t="e">
        <f t="shared" si="3"/>
        <v>#DIV/0!</v>
      </c>
    </row>
  </sheetData>
  <autoFilter ref="A7:P39"/>
  <mergeCells count="12">
    <mergeCell ref="G1:L1"/>
    <mergeCell ref="A1:F1"/>
    <mergeCell ref="M5:P5"/>
    <mergeCell ref="G2:L2"/>
    <mergeCell ref="A4:H4"/>
    <mergeCell ref="I4:L4"/>
    <mergeCell ref="A5:A6"/>
    <mergeCell ref="B5:B6"/>
    <mergeCell ref="C5:F5"/>
    <mergeCell ref="G5:G6"/>
    <mergeCell ref="H5:H6"/>
    <mergeCell ref="I5:L5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="55" zoomScaleNormal="55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16</v>
      </c>
      <c r="B3" s="15"/>
      <c r="C3" s="15"/>
      <c r="D3" s="15"/>
      <c r="E3" s="15"/>
      <c r="F3" s="15"/>
      <c r="G3" s="15" t="str">
        <f>A3</f>
        <v>2. XÃ SÍN THẦU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28" t="s">
        <v>64</v>
      </c>
      <c r="B8" s="129"/>
      <c r="C8" s="31"/>
      <c r="D8" s="31"/>
      <c r="E8" s="31"/>
      <c r="F8" s="134"/>
      <c r="G8" s="128" t="s">
        <v>64</v>
      </c>
      <c r="H8" s="129"/>
      <c r="I8" s="135"/>
      <c r="J8" s="135"/>
      <c r="K8" s="135"/>
      <c r="L8" s="135"/>
      <c r="M8" s="19"/>
      <c r="N8" s="19"/>
      <c r="O8" s="19"/>
      <c r="P8" s="19"/>
    </row>
    <row r="9" spans="1:16">
      <c r="A9" s="42">
        <v>1</v>
      </c>
      <c r="B9" s="32" t="s">
        <v>65</v>
      </c>
      <c r="C9" s="44"/>
      <c r="D9" s="44"/>
      <c r="E9" s="44"/>
      <c r="F9" s="44"/>
      <c r="G9" s="42">
        <v>1</v>
      </c>
      <c r="H9" s="32" t="s">
        <v>65</v>
      </c>
      <c r="I9" s="44"/>
      <c r="J9" s="44"/>
      <c r="K9" s="44"/>
      <c r="L9" s="44"/>
      <c r="M9" s="91" t="e">
        <f t="shared" ref="M9:P22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3">
      <c r="A10" s="34" t="s">
        <v>12</v>
      </c>
      <c r="B10" s="35" t="s">
        <v>92</v>
      </c>
      <c r="C10" s="36">
        <v>42</v>
      </c>
      <c r="D10" s="6">
        <v>34</v>
      </c>
      <c r="E10" s="36">
        <v>28</v>
      </c>
      <c r="F10" s="36"/>
      <c r="G10" s="34" t="s">
        <v>12</v>
      </c>
      <c r="H10" s="35" t="s">
        <v>96</v>
      </c>
      <c r="I10" s="36">
        <v>42</v>
      </c>
      <c r="J10" s="6">
        <v>34</v>
      </c>
      <c r="K10" s="36">
        <v>28</v>
      </c>
      <c r="L10" s="36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34" t="s">
        <v>12</v>
      </c>
      <c r="B11" s="39" t="s">
        <v>94</v>
      </c>
      <c r="C11" s="40">
        <v>37</v>
      </c>
      <c r="D11" s="33">
        <v>31</v>
      </c>
      <c r="E11" s="33">
        <v>26</v>
      </c>
      <c r="F11" s="33"/>
      <c r="G11" s="34" t="s">
        <v>12</v>
      </c>
      <c r="H11" s="39" t="s">
        <v>97</v>
      </c>
      <c r="I11" s="40">
        <v>37</v>
      </c>
      <c r="J11" s="33">
        <v>31</v>
      </c>
      <c r="K11" s="33">
        <v>26</v>
      </c>
      <c r="L11" s="33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42">
        <v>2</v>
      </c>
      <c r="B12" s="32" t="s">
        <v>70</v>
      </c>
      <c r="C12" s="44"/>
      <c r="D12" s="44"/>
      <c r="E12" s="44"/>
      <c r="F12" s="44"/>
      <c r="G12" s="42">
        <v>2</v>
      </c>
      <c r="H12" s="32" t="s">
        <v>70</v>
      </c>
      <c r="I12" s="44"/>
      <c r="J12" s="44"/>
      <c r="K12" s="44"/>
      <c r="L12" s="44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ht="33">
      <c r="A13" s="34" t="s">
        <v>12</v>
      </c>
      <c r="B13" s="35" t="s">
        <v>92</v>
      </c>
      <c r="C13" s="36">
        <v>35</v>
      </c>
      <c r="D13" s="38">
        <v>28</v>
      </c>
      <c r="E13" s="38">
        <v>24</v>
      </c>
      <c r="F13" s="38"/>
      <c r="G13" s="34" t="s">
        <v>12</v>
      </c>
      <c r="H13" s="35" t="s">
        <v>96</v>
      </c>
      <c r="I13" s="36">
        <v>35</v>
      </c>
      <c r="J13" s="38">
        <v>28</v>
      </c>
      <c r="K13" s="38">
        <v>24</v>
      </c>
      <c r="L13" s="38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34" t="s">
        <v>12</v>
      </c>
      <c r="B14" s="35" t="s">
        <v>94</v>
      </c>
      <c r="C14" s="36">
        <v>30</v>
      </c>
      <c r="D14" s="38">
        <v>25</v>
      </c>
      <c r="E14" s="38">
        <v>22</v>
      </c>
      <c r="F14" s="38"/>
      <c r="G14" s="34" t="s">
        <v>12</v>
      </c>
      <c r="H14" s="39" t="s">
        <v>97</v>
      </c>
      <c r="I14" s="36">
        <v>30</v>
      </c>
      <c r="J14" s="38">
        <v>25</v>
      </c>
      <c r="K14" s="38">
        <v>22</v>
      </c>
      <c r="L14" s="38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42">
        <v>3</v>
      </c>
      <c r="B15" s="32" t="s">
        <v>72</v>
      </c>
      <c r="C15" s="44"/>
      <c r="D15" s="44"/>
      <c r="E15" s="44"/>
      <c r="F15" s="44"/>
      <c r="G15" s="42">
        <v>3</v>
      </c>
      <c r="H15" s="32" t="s">
        <v>72</v>
      </c>
      <c r="I15" s="44"/>
      <c r="J15" s="44"/>
      <c r="K15" s="44"/>
      <c r="L15" s="44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3">
      <c r="A16" s="34" t="s">
        <v>12</v>
      </c>
      <c r="B16" s="35" t="s">
        <v>92</v>
      </c>
      <c r="C16" s="36">
        <v>31</v>
      </c>
      <c r="D16" s="6">
        <v>28</v>
      </c>
      <c r="E16" s="36">
        <v>22</v>
      </c>
      <c r="F16" s="36"/>
      <c r="G16" s="34" t="s">
        <v>12</v>
      </c>
      <c r="H16" s="35" t="s">
        <v>96</v>
      </c>
      <c r="I16" s="36">
        <v>31</v>
      </c>
      <c r="J16" s="6">
        <v>28</v>
      </c>
      <c r="K16" s="36">
        <v>22</v>
      </c>
      <c r="L16" s="36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4" t="s">
        <v>12</v>
      </c>
      <c r="B17" s="35" t="s">
        <v>94</v>
      </c>
      <c r="C17" s="36">
        <v>28</v>
      </c>
      <c r="D17" s="6">
        <v>24</v>
      </c>
      <c r="E17" s="36">
        <v>20</v>
      </c>
      <c r="F17" s="36"/>
      <c r="G17" s="34" t="s">
        <v>12</v>
      </c>
      <c r="H17" s="39" t="s">
        <v>97</v>
      </c>
      <c r="I17" s="36">
        <v>28</v>
      </c>
      <c r="J17" s="6">
        <v>24</v>
      </c>
      <c r="K17" s="36">
        <v>20</v>
      </c>
      <c r="L17" s="36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42">
        <v>4</v>
      </c>
      <c r="B18" s="32" t="s">
        <v>73</v>
      </c>
      <c r="C18" s="44"/>
      <c r="D18" s="44"/>
      <c r="E18" s="44"/>
      <c r="F18" s="44"/>
      <c r="G18" s="42">
        <v>4</v>
      </c>
      <c r="H18" s="32" t="s">
        <v>73</v>
      </c>
      <c r="I18" s="44"/>
      <c r="J18" s="44"/>
      <c r="K18" s="44"/>
      <c r="L18" s="44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34" t="s">
        <v>12</v>
      </c>
      <c r="B19" s="35" t="s">
        <v>92</v>
      </c>
      <c r="C19" s="36">
        <v>23</v>
      </c>
      <c r="D19" s="6">
        <v>20</v>
      </c>
      <c r="E19" s="36">
        <v>16</v>
      </c>
      <c r="F19" s="36"/>
      <c r="G19" s="34" t="s">
        <v>12</v>
      </c>
      <c r="H19" s="35" t="s">
        <v>96</v>
      </c>
      <c r="I19" s="36">
        <v>23</v>
      </c>
      <c r="J19" s="6">
        <v>20</v>
      </c>
      <c r="K19" s="36">
        <v>16</v>
      </c>
      <c r="L19" s="36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34" t="s">
        <v>12</v>
      </c>
      <c r="B20" s="35" t="s">
        <v>94</v>
      </c>
      <c r="C20" s="41">
        <v>21</v>
      </c>
      <c r="D20" s="33">
        <v>19</v>
      </c>
      <c r="E20" s="33">
        <v>17</v>
      </c>
      <c r="F20" s="33"/>
      <c r="G20" s="34" t="s">
        <v>12</v>
      </c>
      <c r="H20" s="39" t="s">
        <v>97</v>
      </c>
      <c r="I20" s="41">
        <v>21</v>
      </c>
      <c r="J20" s="33">
        <v>19</v>
      </c>
      <c r="K20" s="33">
        <v>17</v>
      </c>
      <c r="L20" s="33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28" t="s">
        <v>74</v>
      </c>
      <c r="B21" s="129"/>
      <c r="C21" s="31"/>
      <c r="D21" s="31"/>
      <c r="E21" s="31"/>
      <c r="F21" s="134"/>
      <c r="G21" s="128" t="s">
        <v>74</v>
      </c>
      <c r="H21" s="129"/>
      <c r="I21" s="135"/>
      <c r="J21" s="135"/>
      <c r="K21" s="135"/>
      <c r="L21" s="135"/>
      <c r="M21" s="91" t="e">
        <f t="shared" si="0"/>
        <v>#DIV/0!</v>
      </c>
      <c r="N21" s="91" t="e">
        <f t="shared" si="0"/>
        <v>#DIV/0!</v>
      </c>
      <c r="O21" s="91" t="e">
        <f t="shared" si="0"/>
        <v>#DIV/0!</v>
      </c>
      <c r="P21" s="91" t="e">
        <f t="shared" si="0"/>
        <v>#DIV/0!</v>
      </c>
    </row>
    <row r="22" spans="1:16" ht="33">
      <c r="A22" s="34" t="s">
        <v>12</v>
      </c>
      <c r="B22" s="35" t="s">
        <v>92</v>
      </c>
      <c r="C22" s="41">
        <v>42</v>
      </c>
      <c r="D22" s="38">
        <v>34</v>
      </c>
      <c r="E22" s="38">
        <v>28</v>
      </c>
      <c r="F22" s="38"/>
      <c r="G22" s="34" t="s">
        <v>12</v>
      </c>
      <c r="H22" s="35" t="s">
        <v>96</v>
      </c>
      <c r="I22" s="41">
        <v>42</v>
      </c>
      <c r="J22" s="38">
        <v>34</v>
      </c>
      <c r="K22" s="38">
        <v>28</v>
      </c>
      <c r="L22" s="38"/>
      <c r="M22" s="91">
        <f t="shared" si="0"/>
        <v>0</v>
      </c>
      <c r="N22" s="91">
        <f t="shared" si="0"/>
        <v>0</v>
      </c>
      <c r="O22" s="91">
        <f t="shared" si="0"/>
        <v>0</v>
      </c>
      <c r="P22" s="91" t="e">
        <f t="shared" si="0"/>
        <v>#DIV/0!</v>
      </c>
    </row>
    <row r="23" spans="1:16">
      <c r="A23" s="34" t="s">
        <v>12</v>
      </c>
      <c r="B23" s="35" t="s">
        <v>94</v>
      </c>
      <c r="C23" s="41">
        <v>35</v>
      </c>
      <c r="D23" s="38">
        <v>31</v>
      </c>
      <c r="E23" s="38">
        <v>26</v>
      </c>
      <c r="F23" s="38"/>
      <c r="G23" s="34" t="s">
        <v>12</v>
      </c>
      <c r="H23" s="39" t="s">
        <v>97</v>
      </c>
      <c r="I23" s="41">
        <v>35</v>
      </c>
      <c r="J23" s="38">
        <v>31</v>
      </c>
      <c r="K23" s="38">
        <v>26</v>
      </c>
      <c r="L23" s="38"/>
      <c r="M23" s="91">
        <f t="shared" ref="M23:M32" si="1">(I23-C23)/C23*100%</f>
        <v>0</v>
      </c>
      <c r="N23" s="91">
        <f t="shared" ref="N23:N32" si="2">(J23-D23)/D23*100%</f>
        <v>0</v>
      </c>
      <c r="O23" s="91">
        <f t="shared" ref="O23:O32" si="3">(K23-E23)/E23*100%</f>
        <v>0</v>
      </c>
      <c r="P23" s="91" t="e">
        <f t="shared" ref="P23:P32" si="4">(L23-F23)/F23*100%</f>
        <v>#DIV/0!</v>
      </c>
    </row>
    <row r="24" spans="1:16">
      <c r="A24" s="128" t="s">
        <v>75</v>
      </c>
      <c r="B24" s="129"/>
      <c r="C24" s="31"/>
      <c r="D24" s="31"/>
      <c r="E24" s="31"/>
      <c r="F24" s="134"/>
      <c r="G24" s="128" t="s">
        <v>75</v>
      </c>
      <c r="H24" s="129"/>
      <c r="I24" s="135"/>
      <c r="J24" s="135"/>
      <c r="K24" s="135"/>
      <c r="L24" s="135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34" t="s">
        <v>12</v>
      </c>
      <c r="B25" s="35" t="s">
        <v>76</v>
      </c>
      <c r="C25" s="41">
        <v>8</v>
      </c>
      <c r="D25" s="38">
        <v>6</v>
      </c>
      <c r="E25" s="38">
        <v>6</v>
      </c>
      <c r="F25" s="38"/>
      <c r="G25" s="34" t="s">
        <v>12</v>
      </c>
      <c r="H25" s="35" t="s">
        <v>76</v>
      </c>
      <c r="I25" s="41">
        <v>8</v>
      </c>
      <c r="J25" s="38">
        <v>6</v>
      </c>
      <c r="K25" s="38">
        <v>6</v>
      </c>
      <c r="L25" s="38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34" t="s">
        <v>12</v>
      </c>
      <c r="B26" s="35" t="s">
        <v>79</v>
      </c>
      <c r="C26" s="41">
        <v>6</v>
      </c>
      <c r="D26" s="38">
        <v>5</v>
      </c>
      <c r="E26" s="38">
        <v>5</v>
      </c>
      <c r="F26" s="38"/>
      <c r="G26" s="34" t="s">
        <v>12</v>
      </c>
      <c r="H26" s="35" t="s">
        <v>79</v>
      </c>
      <c r="I26" s="41">
        <v>6</v>
      </c>
      <c r="J26" s="38">
        <v>5</v>
      </c>
      <c r="K26" s="38">
        <v>5</v>
      </c>
      <c r="L26" s="38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128" t="s">
        <v>80</v>
      </c>
      <c r="B27" s="129"/>
      <c r="C27" s="31"/>
      <c r="D27" s="31"/>
      <c r="E27" s="31"/>
      <c r="F27" s="134"/>
      <c r="G27" s="128" t="s">
        <v>80</v>
      </c>
      <c r="H27" s="129"/>
      <c r="I27" s="135"/>
      <c r="J27" s="135"/>
      <c r="K27" s="135"/>
      <c r="L27" s="135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33">
      <c r="A28" s="34" t="s">
        <v>12</v>
      </c>
      <c r="B28" s="35" t="s">
        <v>92</v>
      </c>
      <c r="C28" s="41">
        <v>42</v>
      </c>
      <c r="D28" s="38">
        <v>37</v>
      </c>
      <c r="E28" s="38">
        <v>29</v>
      </c>
      <c r="F28" s="38"/>
      <c r="G28" s="34" t="s">
        <v>12</v>
      </c>
      <c r="H28" s="35" t="s">
        <v>96</v>
      </c>
      <c r="I28" s="41">
        <v>42</v>
      </c>
      <c r="J28" s="38">
        <v>37</v>
      </c>
      <c r="K28" s="38">
        <v>29</v>
      </c>
      <c r="L28" s="38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34" t="s">
        <v>12</v>
      </c>
      <c r="B29" s="35" t="s">
        <v>94</v>
      </c>
      <c r="C29" s="41">
        <v>35</v>
      </c>
      <c r="D29" s="33">
        <v>30</v>
      </c>
      <c r="E29" s="33">
        <v>26</v>
      </c>
      <c r="F29" s="33"/>
      <c r="G29" s="34" t="s">
        <v>12</v>
      </c>
      <c r="H29" s="39" t="s">
        <v>97</v>
      </c>
      <c r="I29" s="41">
        <v>35</v>
      </c>
      <c r="J29" s="33">
        <v>30</v>
      </c>
      <c r="K29" s="33">
        <v>26</v>
      </c>
      <c r="L29" s="33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128" t="s">
        <v>81</v>
      </c>
      <c r="B30" s="129"/>
      <c r="C30" s="31"/>
      <c r="D30" s="31"/>
      <c r="E30" s="31"/>
      <c r="F30" s="134"/>
      <c r="G30" s="128" t="s">
        <v>81</v>
      </c>
      <c r="H30" s="129"/>
      <c r="I30" s="135"/>
      <c r="J30" s="135"/>
      <c r="K30" s="135"/>
      <c r="L30" s="135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33">
      <c r="A31" s="34" t="s">
        <v>12</v>
      </c>
      <c r="B31" s="35" t="s">
        <v>92</v>
      </c>
      <c r="C31" s="36">
        <v>42</v>
      </c>
      <c r="D31" s="36">
        <v>34</v>
      </c>
      <c r="E31" s="36">
        <v>28</v>
      </c>
      <c r="F31" s="36"/>
      <c r="G31" s="34" t="s">
        <v>12</v>
      </c>
      <c r="H31" s="35" t="s">
        <v>96</v>
      </c>
      <c r="I31" s="36">
        <v>42</v>
      </c>
      <c r="J31" s="36">
        <v>34</v>
      </c>
      <c r="K31" s="36">
        <v>28</v>
      </c>
      <c r="L31" s="36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37" t="s">
        <v>12</v>
      </c>
      <c r="B32" s="35" t="s">
        <v>94</v>
      </c>
      <c r="C32" s="36">
        <v>35</v>
      </c>
      <c r="D32" s="36">
        <v>31</v>
      </c>
      <c r="E32" s="36">
        <v>26</v>
      </c>
      <c r="F32" s="36"/>
      <c r="G32" s="37" t="s">
        <v>12</v>
      </c>
      <c r="H32" s="39" t="s">
        <v>97</v>
      </c>
      <c r="I32" s="36">
        <v>35</v>
      </c>
      <c r="J32" s="36">
        <v>31</v>
      </c>
      <c r="K32" s="36">
        <v>26</v>
      </c>
      <c r="L32" s="36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22"/>
  <mergeCells count="12">
    <mergeCell ref="M5:P5"/>
    <mergeCell ref="G1:L1"/>
    <mergeCell ref="A1:F1"/>
    <mergeCell ref="G2:L2"/>
    <mergeCell ref="A4:H4"/>
    <mergeCell ref="I4:L4"/>
    <mergeCell ref="A5:A6"/>
    <mergeCell ref="B5:B6"/>
    <mergeCell ref="C5:F5"/>
    <mergeCell ref="G5:G6"/>
    <mergeCell ref="H5:H6"/>
    <mergeCell ref="I5:L5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zoomScale="55" zoomScaleNormal="55" zoomScalePageLayoutView="85" workbookViewId="0">
      <pane ySplit="6" topLeftCell="A7" activePane="bottomLeft" state="frozen"/>
      <selection activeCell="M1" sqref="M1:P1048576"/>
      <selection pane="bottomLeft" activeCell="M1" sqref="M1:P1048576"/>
    </sheetView>
  </sheetViews>
  <sheetFormatPr defaultColWidth="10" defaultRowHeight="18.75"/>
  <cols>
    <col min="1" max="1" width="9.28515625" style="13" customWidth="1"/>
    <col min="2" max="2" width="71.42578125" style="13" customWidth="1"/>
    <col min="3" max="6" width="10.5703125" style="23" customWidth="1"/>
    <col min="7" max="7" width="7.5703125" style="23" bestFit="1" customWidth="1"/>
    <col min="8" max="8" width="58.7109375" style="24" customWidth="1"/>
    <col min="9" max="9" width="12" style="25" customWidth="1"/>
    <col min="10" max="12" width="12" style="23" customWidth="1"/>
    <col min="13" max="16" width="12.5703125" style="26" hidden="1" customWidth="1"/>
    <col min="17" max="41" width="10" style="13" customWidth="1"/>
    <col min="42" max="216" width="10" style="13"/>
    <col min="217" max="217" width="8.140625" style="13" customWidth="1"/>
    <col min="218" max="218" width="51.5703125" style="13" customWidth="1"/>
    <col min="219" max="221" width="10.5703125" style="13" customWidth="1"/>
    <col min="222" max="222" width="9.42578125" style="13" customWidth="1"/>
    <col min="223" max="223" width="8.140625" style="13" customWidth="1"/>
    <col min="224" max="224" width="51.28515625" style="13" customWidth="1"/>
    <col min="225" max="225" width="11.7109375" style="13" customWidth="1"/>
    <col min="226" max="226" width="10.42578125" style="13" customWidth="1"/>
    <col min="227" max="227" width="10.5703125" style="13" customWidth="1"/>
    <col min="228" max="228" width="9.5703125" style="13" customWidth="1"/>
    <col min="229" max="229" width="37.140625" style="13" customWidth="1"/>
    <col min="230" max="230" width="10" style="13" customWidth="1"/>
    <col min="231" max="233" width="8.7109375" style="13" customWidth="1"/>
    <col min="234" max="234" width="28" style="13" customWidth="1"/>
    <col min="235" max="472" width="10" style="13"/>
    <col min="473" max="473" width="8.140625" style="13" customWidth="1"/>
    <col min="474" max="474" width="51.5703125" style="13" customWidth="1"/>
    <col min="475" max="477" width="10.5703125" style="13" customWidth="1"/>
    <col min="478" max="478" width="9.42578125" style="13" customWidth="1"/>
    <col min="479" max="479" width="8.140625" style="13" customWidth="1"/>
    <col min="480" max="480" width="51.28515625" style="13" customWidth="1"/>
    <col min="481" max="481" width="11.7109375" style="13" customWidth="1"/>
    <col min="482" max="482" width="10.42578125" style="13" customWidth="1"/>
    <col min="483" max="483" width="10.5703125" style="13" customWidth="1"/>
    <col min="484" max="484" width="9.5703125" style="13" customWidth="1"/>
    <col min="485" max="485" width="37.140625" style="13" customWidth="1"/>
    <col min="486" max="486" width="10" style="13" customWidth="1"/>
    <col min="487" max="489" width="8.7109375" style="13" customWidth="1"/>
    <col min="490" max="490" width="28" style="13" customWidth="1"/>
    <col min="491" max="728" width="10" style="13"/>
    <col min="729" max="729" width="8.140625" style="13" customWidth="1"/>
    <col min="730" max="730" width="51.5703125" style="13" customWidth="1"/>
    <col min="731" max="733" width="10.5703125" style="13" customWidth="1"/>
    <col min="734" max="734" width="9.42578125" style="13" customWidth="1"/>
    <col min="735" max="735" width="8.140625" style="13" customWidth="1"/>
    <col min="736" max="736" width="51.28515625" style="13" customWidth="1"/>
    <col min="737" max="737" width="11.7109375" style="13" customWidth="1"/>
    <col min="738" max="738" width="10.42578125" style="13" customWidth="1"/>
    <col min="739" max="739" width="10.5703125" style="13" customWidth="1"/>
    <col min="740" max="740" width="9.5703125" style="13" customWidth="1"/>
    <col min="741" max="741" width="37.140625" style="13" customWidth="1"/>
    <col min="742" max="742" width="10" style="13" customWidth="1"/>
    <col min="743" max="745" width="8.7109375" style="13" customWidth="1"/>
    <col min="746" max="746" width="28" style="13" customWidth="1"/>
    <col min="747" max="984" width="10" style="13"/>
    <col min="985" max="985" width="8.140625" style="13" customWidth="1"/>
    <col min="986" max="986" width="51.5703125" style="13" customWidth="1"/>
    <col min="987" max="989" width="10.5703125" style="13" customWidth="1"/>
    <col min="990" max="990" width="9.42578125" style="13" customWidth="1"/>
    <col min="991" max="991" width="8.140625" style="13" customWidth="1"/>
    <col min="992" max="992" width="51.28515625" style="13" customWidth="1"/>
    <col min="993" max="993" width="11.7109375" style="13" customWidth="1"/>
    <col min="994" max="994" width="10.42578125" style="13" customWidth="1"/>
    <col min="995" max="995" width="10.5703125" style="13" customWidth="1"/>
    <col min="996" max="996" width="9.5703125" style="13" customWidth="1"/>
    <col min="997" max="997" width="37.140625" style="13" customWidth="1"/>
    <col min="998" max="998" width="10" style="13" customWidth="1"/>
    <col min="999" max="1001" width="8.7109375" style="13" customWidth="1"/>
    <col min="1002" max="1002" width="28" style="13" customWidth="1"/>
    <col min="1003" max="1240" width="10" style="13"/>
    <col min="1241" max="1241" width="8.140625" style="13" customWidth="1"/>
    <col min="1242" max="1242" width="51.5703125" style="13" customWidth="1"/>
    <col min="1243" max="1245" width="10.5703125" style="13" customWidth="1"/>
    <col min="1246" max="1246" width="9.42578125" style="13" customWidth="1"/>
    <col min="1247" max="1247" width="8.140625" style="13" customWidth="1"/>
    <col min="1248" max="1248" width="51.28515625" style="13" customWidth="1"/>
    <col min="1249" max="1249" width="11.7109375" style="13" customWidth="1"/>
    <col min="1250" max="1250" width="10.42578125" style="13" customWidth="1"/>
    <col min="1251" max="1251" width="10.5703125" style="13" customWidth="1"/>
    <col min="1252" max="1252" width="9.5703125" style="13" customWidth="1"/>
    <col min="1253" max="1253" width="37.140625" style="13" customWidth="1"/>
    <col min="1254" max="1254" width="10" style="13" customWidth="1"/>
    <col min="1255" max="1257" width="8.7109375" style="13" customWidth="1"/>
    <col min="1258" max="1258" width="28" style="13" customWidth="1"/>
    <col min="1259" max="1496" width="10" style="13"/>
    <col min="1497" max="1497" width="8.140625" style="13" customWidth="1"/>
    <col min="1498" max="1498" width="51.5703125" style="13" customWidth="1"/>
    <col min="1499" max="1501" width="10.5703125" style="13" customWidth="1"/>
    <col min="1502" max="1502" width="9.42578125" style="13" customWidth="1"/>
    <col min="1503" max="1503" width="8.140625" style="13" customWidth="1"/>
    <col min="1504" max="1504" width="51.28515625" style="13" customWidth="1"/>
    <col min="1505" max="1505" width="11.7109375" style="13" customWidth="1"/>
    <col min="1506" max="1506" width="10.42578125" style="13" customWidth="1"/>
    <col min="1507" max="1507" width="10.5703125" style="13" customWidth="1"/>
    <col min="1508" max="1508" width="9.5703125" style="13" customWidth="1"/>
    <col min="1509" max="1509" width="37.140625" style="13" customWidth="1"/>
    <col min="1510" max="1510" width="10" style="13" customWidth="1"/>
    <col min="1511" max="1513" width="8.7109375" style="13" customWidth="1"/>
    <col min="1514" max="1514" width="28" style="13" customWidth="1"/>
    <col min="1515" max="1752" width="10" style="13"/>
    <col min="1753" max="1753" width="8.140625" style="13" customWidth="1"/>
    <col min="1754" max="1754" width="51.5703125" style="13" customWidth="1"/>
    <col min="1755" max="1757" width="10.5703125" style="13" customWidth="1"/>
    <col min="1758" max="1758" width="9.42578125" style="13" customWidth="1"/>
    <col min="1759" max="1759" width="8.140625" style="13" customWidth="1"/>
    <col min="1760" max="1760" width="51.28515625" style="13" customWidth="1"/>
    <col min="1761" max="1761" width="11.7109375" style="13" customWidth="1"/>
    <col min="1762" max="1762" width="10.42578125" style="13" customWidth="1"/>
    <col min="1763" max="1763" width="10.5703125" style="13" customWidth="1"/>
    <col min="1764" max="1764" width="9.5703125" style="13" customWidth="1"/>
    <col min="1765" max="1765" width="37.140625" style="13" customWidth="1"/>
    <col min="1766" max="1766" width="10" style="13" customWidth="1"/>
    <col min="1767" max="1769" width="8.7109375" style="13" customWidth="1"/>
    <col min="1770" max="1770" width="28" style="13" customWidth="1"/>
    <col min="1771" max="2008" width="10" style="13"/>
    <col min="2009" max="2009" width="8.140625" style="13" customWidth="1"/>
    <col min="2010" max="2010" width="51.5703125" style="13" customWidth="1"/>
    <col min="2011" max="2013" width="10.5703125" style="13" customWidth="1"/>
    <col min="2014" max="2014" width="9.42578125" style="13" customWidth="1"/>
    <col min="2015" max="2015" width="8.140625" style="13" customWidth="1"/>
    <col min="2016" max="2016" width="51.28515625" style="13" customWidth="1"/>
    <col min="2017" max="2017" width="11.7109375" style="13" customWidth="1"/>
    <col min="2018" max="2018" width="10.42578125" style="13" customWidth="1"/>
    <col min="2019" max="2019" width="10.5703125" style="13" customWidth="1"/>
    <col min="2020" max="2020" width="9.5703125" style="13" customWidth="1"/>
    <col min="2021" max="2021" width="37.140625" style="13" customWidth="1"/>
    <col min="2022" max="2022" width="10" style="13" customWidth="1"/>
    <col min="2023" max="2025" width="8.7109375" style="13" customWidth="1"/>
    <col min="2026" max="2026" width="28" style="13" customWidth="1"/>
    <col min="2027" max="2264" width="10" style="13"/>
    <col min="2265" max="2265" width="8.140625" style="13" customWidth="1"/>
    <col min="2266" max="2266" width="51.5703125" style="13" customWidth="1"/>
    <col min="2267" max="2269" width="10.5703125" style="13" customWidth="1"/>
    <col min="2270" max="2270" width="9.42578125" style="13" customWidth="1"/>
    <col min="2271" max="2271" width="8.140625" style="13" customWidth="1"/>
    <col min="2272" max="2272" width="51.28515625" style="13" customWidth="1"/>
    <col min="2273" max="2273" width="11.7109375" style="13" customWidth="1"/>
    <col min="2274" max="2274" width="10.42578125" style="13" customWidth="1"/>
    <col min="2275" max="2275" width="10.5703125" style="13" customWidth="1"/>
    <col min="2276" max="2276" width="9.5703125" style="13" customWidth="1"/>
    <col min="2277" max="2277" width="37.140625" style="13" customWidth="1"/>
    <col min="2278" max="2278" width="10" style="13" customWidth="1"/>
    <col min="2279" max="2281" width="8.7109375" style="13" customWidth="1"/>
    <col min="2282" max="2282" width="28" style="13" customWidth="1"/>
    <col min="2283" max="2520" width="10" style="13"/>
    <col min="2521" max="2521" width="8.140625" style="13" customWidth="1"/>
    <col min="2522" max="2522" width="51.5703125" style="13" customWidth="1"/>
    <col min="2523" max="2525" width="10.5703125" style="13" customWidth="1"/>
    <col min="2526" max="2526" width="9.42578125" style="13" customWidth="1"/>
    <col min="2527" max="2527" width="8.140625" style="13" customWidth="1"/>
    <col min="2528" max="2528" width="51.28515625" style="13" customWidth="1"/>
    <col min="2529" max="2529" width="11.7109375" style="13" customWidth="1"/>
    <col min="2530" max="2530" width="10.42578125" style="13" customWidth="1"/>
    <col min="2531" max="2531" width="10.5703125" style="13" customWidth="1"/>
    <col min="2532" max="2532" width="9.5703125" style="13" customWidth="1"/>
    <col min="2533" max="2533" width="37.140625" style="13" customWidth="1"/>
    <col min="2534" max="2534" width="10" style="13" customWidth="1"/>
    <col min="2535" max="2537" width="8.7109375" style="13" customWidth="1"/>
    <col min="2538" max="2538" width="28" style="13" customWidth="1"/>
    <col min="2539" max="2776" width="10" style="13"/>
    <col min="2777" max="2777" width="8.140625" style="13" customWidth="1"/>
    <col min="2778" max="2778" width="51.5703125" style="13" customWidth="1"/>
    <col min="2779" max="2781" width="10.5703125" style="13" customWidth="1"/>
    <col min="2782" max="2782" width="9.42578125" style="13" customWidth="1"/>
    <col min="2783" max="2783" width="8.140625" style="13" customWidth="1"/>
    <col min="2784" max="2784" width="51.28515625" style="13" customWidth="1"/>
    <col min="2785" max="2785" width="11.7109375" style="13" customWidth="1"/>
    <col min="2786" max="2786" width="10.42578125" style="13" customWidth="1"/>
    <col min="2787" max="2787" width="10.5703125" style="13" customWidth="1"/>
    <col min="2788" max="2788" width="9.5703125" style="13" customWidth="1"/>
    <col min="2789" max="2789" width="37.140625" style="13" customWidth="1"/>
    <col min="2790" max="2790" width="10" style="13" customWidth="1"/>
    <col min="2791" max="2793" width="8.7109375" style="13" customWidth="1"/>
    <col min="2794" max="2794" width="28" style="13" customWidth="1"/>
    <col min="2795" max="3032" width="10" style="13"/>
    <col min="3033" max="3033" width="8.140625" style="13" customWidth="1"/>
    <col min="3034" max="3034" width="51.5703125" style="13" customWidth="1"/>
    <col min="3035" max="3037" width="10.5703125" style="13" customWidth="1"/>
    <col min="3038" max="3038" width="9.42578125" style="13" customWidth="1"/>
    <col min="3039" max="3039" width="8.140625" style="13" customWidth="1"/>
    <col min="3040" max="3040" width="51.28515625" style="13" customWidth="1"/>
    <col min="3041" max="3041" width="11.7109375" style="13" customWidth="1"/>
    <col min="3042" max="3042" width="10.42578125" style="13" customWidth="1"/>
    <col min="3043" max="3043" width="10.5703125" style="13" customWidth="1"/>
    <col min="3044" max="3044" width="9.5703125" style="13" customWidth="1"/>
    <col min="3045" max="3045" width="37.140625" style="13" customWidth="1"/>
    <col min="3046" max="3046" width="10" style="13" customWidth="1"/>
    <col min="3047" max="3049" width="8.7109375" style="13" customWidth="1"/>
    <col min="3050" max="3050" width="28" style="13" customWidth="1"/>
    <col min="3051" max="3288" width="10" style="13"/>
    <col min="3289" max="3289" width="8.140625" style="13" customWidth="1"/>
    <col min="3290" max="3290" width="51.5703125" style="13" customWidth="1"/>
    <col min="3291" max="3293" width="10.5703125" style="13" customWidth="1"/>
    <col min="3294" max="3294" width="9.42578125" style="13" customWidth="1"/>
    <col min="3295" max="3295" width="8.140625" style="13" customWidth="1"/>
    <col min="3296" max="3296" width="51.28515625" style="13" customWidth="1"/>
    <col min="3297" max="3297" width="11.7109375" style="13" customWidth="1"/>
    <col min="3298" max="3298" width="10.42578125" style="13" customWidth="1"/>
    <col min="3299" max="3299" width="10.5703125" style="13" customWidth="1"/>
    <col min="3300" max="3300" width="9.5703125" style="13" customWidth="1"/>
    <col min="3301" max="3301" width="37.140625" style="13" customWidth="1"/>
    <col min="3302" max="3302" width="10" style="13" customWidth="1"/>
    <col min="3303" max="3305" width="8.7109375" style="13" customWidth="1"/>
    <col min="3306" max="3306" width="28" style="13" customWidth="1"/>
    <col min="3307" max="3544" width="10" style="13"/>
    <col min="3545" max="3545" width="8.140625" style="13" customWidth="1"/>
    <col min="3546" max="3546" width="51.5703125" style="13" customWidth="1"/>
    <col min="3547" max="3549" width="10.5703125" style="13" customWidth="1"/>
    <col min="3550" max="3550" width="9.42578125" style="13" customWidth="1"/>
    <col min="3551" max="3551" width="8.140625" style="13" customWidth="1"/>
    <col min="3552" max="3552" width="51.28515625" style="13" customWidth="1"/>
    <col min="3553" max="3553" width="11.7109375" style="13" customWidth="1"/>
    <col min="3554" max="3554" width="10.42578125" style="13" customWidth="1"/>
    <col min="3555" max="3555" width="10.5703125" style="13" customWidth="1"/>
    <col min="3556" max="3556" width="9.5703125" style="13" customWidth="1"/>
    <col min="3557" max="3557" width="37.140625" style="13" customWidth="1"/>
    <col min="3558" max="3558" width="10" style="13" customWidth="1"/>
    <col min="3559" max="3561" width="8.7109375" style="13" customWidth="1"/>
    <col min="3562" max="3562" width="28" style="13" customWidth="1"/>
    <col min="3563" max="3800" width="10" style="13"/>
    <col min="3801" max="3801" width="8.140625" style="13" customWidth="1"/>
    <col min="3802" max="3802" width="51.5703125" style="13" customWidth="1"/>
    <col min="3803" max="3805" width="10.5703125" style="13" customWidth="1"/>
    <col min="3806" max="3806" width="9.42578125" style="13" customWidth="1"/>
    <col min="3807" max="3807" width="8.140625" style="13" customWidth="1"/>
    <col min="3808" max="3808" width="51.28515625" style="13" customWidth="1"/>
    <col min="3809" max="3809" width="11.7109375" style="13" customWidth="1"/>
    <col min="3810" max="3810" width="10.42578125" style="13" customWidth="1"/>
    <col min="3811" max="3811" width="10.5703125" style="13" customWidth="1"/>
    <col min="3812" max="3812" width="9.5703125" style="13" customWidth="1"/>
    <col min="3813" max="3813" width="37.140625" style="13" customWidth="1"/>
    <col min="3814" max="3814" width="10" style="13" customWidth="1"/>
    <col min="3815" max="3817" width="8.7109375" style="13" customWidth="1"/>
    <col min="3818" max="3818" width="28" style="13" customWidth="1"/>
    <col min="3819" max="4056" width="10" style="13"/>
    <col min="4057" max="4057" width="8.140625" style="13" customWidth="1"/>
    <col min="4058" max="4058" width="51.5703125" style="13" customWidth="1"/>
    <col min="4059" max="4061" width="10.5703125" style="13" customWidth="1"/>
    <col min="4062" max="4062" width="9.42578125" style="13" customWidth="1"/>
    <col min="4063" max="4063" width="8.140625" style="13" customWidth="1"/>
    <col min="4064" max="4064" width="51.28515625" style="13" customWidth="1"/>
    <col min="4065" max="4065" width="11.7109375" style="13" customWidth="1"/>
    <col min="4066" max="4066" width="10.42578125" style="13" customWidth="1"/>
    <col min="4067" max="4067" width="10.5703125" style="13" customWidth="1"/>
    <col min="4068" max="4068" width="9.5703125" style="13" customWidth="1"/>
    <col min="4069" max="4069" width="37.140625" style="13" customWidth="1"/>
    <col min="4070" max="4070" width="10" style="13" customWidth="1"/>
    <col min="4071" max="4073" width="8.7109375" style="13" customWidth="1"/>
    <col min="4074" max="4074" width="28" style="13" customWidth="1"/>
    <col min="4075" max="4312" width="10" style="13"/>
    <col min="4313" max="4313" width="8.140625" style="13" customWidth="1"/>
    <col min="4314" max="4314" width="51.5703125" style="13" customWidth="1"/>
    <col min="4315" max="4317" width="10.5703125" style="13" customWidth="1"/>
    <col min="4318" max="4318" width="9.42578125" style="13" customWidth="1"/>
    <col min="4319" max="4319" width="8.140625" style="13" customWidth="1"/>
    <col min="4320" max="4320" width="51.28515625" style="13" customWidth="1"/>
    <col min="4321" max="4321" width="11.7109375" style="13" customWidth="1"/>
    <col min="4322" max="4322" width="10.42578125" style="13" customWidth="1"/>
    <col min="4323" max="4323" width="10.5703125" style="13" customWidth="1"/>
    <col min="4324" max="4324" width="9.5703125" style="13" customWidth="1"/>
    <col min="4325" max="4325" width="37.140625" style="13" customWidth="1"/>
    <col min="4326" max="4326" width="10" style="13" customWidth="1"/>
    <col min="4327" max="4329" width="8.7109375" style="13" customWidth="1"/>
    <col min="4330" max="4330" width="28" style="13" customWidth="1"/>
    <col min="4331" max="4568" width="10" style="13"/>
    <col min="4569" max="4569" width="8.140625" style="13" customWidth="1"/>
    <col min="4570" max="4570" width="51.5703125" style="13" customWidth="1"/>
    <col min="4571" max="4573" width="10.5703125" style="13" customWidth="1"/>
    <col min="4574" max="4574" width="9.42578125" style="13" customWidth="1"/>
    <col min="4575" max="4575" width="8.140625" style="13" customWidth="1"/>
    <col min="4576" max="4576" width="51.28515625" style="13" customWidth="1"/>
    <col min="4577" max="4577" width="11.7109375" style="13" customWidth="1"/>
    <col min="4578" max="4578" width="10.42578125" style="13" customWidth="1"/>
    <col min="4579" max="4579" width="10.5703125" style="13" customWidth="1"/>
    <col min="4580" max="4580" width="9.5703125" style="13" customWidth="1"/>
    <col min="4581" max="4581" width="37.140625" style="13" customWidth="1"/>
    <col min="4582" max="4582" width="10" style="13" customWidth="1"/>
    <col min="4583" max="4585" width="8.7109375" style="13" customWidth="1"/>
    <col min="4586" max="4586" width="28" style="13" customWidth="1"/>
    <col min="4587" max="4824" width="10" style="13"/>
    <col min="4825" max="4825" width="8.140625" style="13" customWidth="1"/>
    <col min="4826" max="4826" width="51.5703125" style="13" customWidth="1"/>
    <col min="4827" max="4829" width="10.5703125" style="13" customWidth="1"/>
    <col min="4830" max="4830" width="9.42578125" style="13" customWidth="1"/>
    <col min="4831" max="4831" width="8.140625" style="13" customWidth="1"/>
    <col min="4832" max="4832" width="51.28515625" style="13" customWidth="1"/>
    <col min="4833" max="4833" width="11.7109375" style="13" customWidth="1"/>
    <col min="4834" max="4834" width="10.42578125" style="13" customWidth="1"/>
    <col min="4835" max="4835" width="10.5703125" style="13" customWidth="1"/>
    <col min="4836" max="4836" width="9.5703125" style="13" customWidth="1"/>
    <col min="4837" max="4837" width="37.140625" style="13" customWidth="1"/>
    <col min="4838" max="4838" width="10" style="13" customWidth="1"/>
    <col min="4839" max="4841" width="8.7109375" style="13" customWidth="1"/>
    <col min="4842" max="4842" width="28" style="13" customWidth="1"/>
    <col min="4843" max="5080" width="10" style="13"/>
    <col min="5081" max="5081" width="8.140625" style="13" customWidth="1"/>
    <col min="5082" max="5082" width="51.5703125" style="13" customWidth="1"/>
    <col min="5083" max="5085" width="10.5703125" style="13" customWidth="1"/>
    <col min="5086" max="5086" width="9.42578125" style="13" customWidth="1"/>
    <col min="5087" max="5087" width="8.140625" style="13" customWidth="1"/>
    <col min="5088" max="5088" width="51.28515625" style="13" customWidth="1"/>
    <col min="5089" max="5089" width="11.7109375" style="13" customWidth="1"/>
    <col min="5090" max="5090" width="10.42578125" style="13" customWidth="1"/>
    <col min="5091" max="5091" width="10.5703125" style="13" customWidth="1"/>
    <col min="5092" max="5092" width="9.5703125" style="13" customWidth="1"/>
    <col min="5093" max="5093" width="37.140625" style="13" customWidth="1"/>
    <col min="5094" max="5094" width="10" style="13" customWidth="1"/>
    <col min="5095" max="5097" width="8.7109375" style="13" customWidth="1"/>
    <col min="5098" max="5098" width="28" style="13" customWidth="1"/>
    <col min="5099" max="5336" width="10" style="13"/>
    <col min="5337" max="5337" width="8.140625" style="13" customWidth="1"/>
    <col min="5338" max="5338" width="51.5703125" style="13" customWidth="1"/>
    <col min="5339" max="5341" width="10.5703125" style="13" customWidth="1"/>
    <col min="5342" max="5342" width="9.42578125" style="13" customWidth="1"/>
    <col min="5343" max="5343" width="8.140625" style="13" customWidth="1"/>
    <col min="5344" max="5344" width="51.28515625" style="13" customWidth="1"/>
    <col min="5345" max="5345" width="11.7109375" style="13" customWidth="1"/>
    <col min="5346" max="5346" width="10.42578125" style="13" customWidth="1"/>
    <col min="5347" max="5347" width="10.5703125" style="13" customWidth="1"/>
    <col min="5348" max="5348" width="9.5703125" style="13" customWidth="1"/>
    <col min="5349" max="5349" width="37.140625" style="13" customWidth="1"/>
    <col min="5350" max="5350" width="10" style="13" customWidth="1"/>
    <col min="5351" max="5353" width="8.7109375" style="13" customWidth="1"/>
    <col min="5354" max="5354" width="28" style="13" customWidth="1"/>
    <col min="5355" max="5592" width="10" style="13"/>
    <col min="5593" max="5593" width="8.140625" style="13" customWidth="1"/>
    <col min="5594" max="5594" width="51.5703125" style="13" customWidth="1"/>
    <col min="5595" max="5597" width="10.5703125" style="13" customWidth="1"/>
    <col min="5598" max="5598" width="9.42578125" style="13" customWidth="1"/>
    <col min="5599" max="5599" width="8.140625" style="13" customWidth="1"/>
    <col min="5600" max="5600" width="51.28515625" style="13" customWidth="1"/>
    <col min="5601" max="5601" width="11.7109375" style="13" customWidth="1"/>
    <col min="5602" max="5602" width="10.42578125" style="13" customWidth="1"/>
    <col min="5603" max="5603" width="10.5703125" style="13" customWidth="1"/>
    <col min="5604" max="5604" width="9.5703125" style="13" customWidth="1"/>
    <col min="5605" max="5605" width="37.140625" style="13" customWidth="1"/>
    <col min="5606" max="5606" width="10" style="13" customWidth="1"/>
    <col min="5607" max="5609" width="8.7109375" style="13" customWidth="1"/>
    <col min="5610" max="5610" width="28" style="13" customWidth="1"/>
    <col min="5611" max="5848" width="10" style="13"/>
    <col min="5849" max="5849" width="8.140625" style="13" customWidth="1"/>
    <col min="5850" max="5850" width="51.5703125" style="13" customWidth="1"/>
    <col min="5851" max="5853" width="10.5703125" style="13" customWidth="1"/>
    <col min="5854" max="5854" width="9.42578125" style="13" customWidth="1"/>
    <col min="5855" max="5855" width="8.140625" style="13" customWidth="1"/>
    <col min="5856" max="5856" width="51.28515625" style="13" customWidth="1"/>
    <col min="5857" max="5857" width="11.7109375" style="13" customWidth="1"/>
    <col min="5858" max="5858" width="10.42578125" style="13" customWidth="1"/>
    <col min="5859" max="5859" width="10.5703125" style="13" customWidth="1"/>
    <col min="5860" max="5860" width="9.5703125" style="13" customWidth="1"/>
    <col min="5861" max="5861" width="37.140625" style="13" customWidth="1"/>
    <col min="5862" max="5862" width="10" style="13" customWidth="1"/>
    <col min="5863" max="5865" width="8.7109375" style="13" customWidth="1"/>
    <col min="5866" max="5866" width="28" style="13" customWidth="1"/>
    <col min="5867" max="6104" width="10" style="13"/>
    <col min="6105" max="6105" width="8.140625" style="13" customWidth="1"/>
    <col min="6106" max="6106" width="51.5703125" style="13" customWidth="1"/>
    <col min="6107" max="6109" width="10.5703125" style="13" customWidth="1"/>
    <col min="6110" max="6110" width="9.42578125" style="13" customWidth="1"/>
    <col min="6111" max="6111" width="8.140625" style="13" customWidth="1"/>
    <col min="6112" max="6112" width="51.28515625" style="13" customWidth="1"/>
    <col min="6113" max="6113" width="11.7109375" style="13" customWidth="1"/>
    <col min="6114" max="6114" width="10.42578125" style="13" customWidth="1"/>
    <col min="6115" max="6115" width="10.5703125" style="13" customWidth="1"/>
    <col min="6116" max="6116" width="9.5703125" style="13" customWidth="1"/>
    <col min="6117" max="6117" width="37.140625" style="13" customWidth="1"/>
    <col min="6118" max="6118" width="10" style="13" customWidth="1"/>
    <col min="6119" max="6121" width="8.7109375" style="13" customWidth="1"/>
    <col min="6122" max="6122" width="28" style="13" customWidth="1"/>
    <col min="6123" max="6360" width="10" style="13"/>
    <col min="6361" max="6361" width="8.140625" style="13" customWidth="1"/>
    <col min="6362" max="6362" width="51.5703125" style="13" customWidth="1"/>
    <col min="6363" max="6365" width="10.5703125" style="13" customWidth="1"/>
    <col min="6366" max="6366" width="9.42578125" style="13" customWidth="1"/>
    <col min="6367" max="6367" width="8.140625" style="13" customWidth="1"/>
    <col min="6368" max="6368" width="51.28515625" style="13" customWidth="1"/>
    <col min="6369" max="6369" width="11.7109375" style="13" customWidth="1"/>
    <col min="6370" max="6370" width="10.42578125" style="13" customWidth="1"/>
    <col min="6371" max="6371" width="10.5703125" style="13" customWidth="1"/>
    <col min="6372" max="6372" width="9.5703125" style="13" customWidth="1"/>
    <col min="6373" max="6373" width="37.140625" style="13" customWidth="1"/>
    <col min="6374" max="6374" width="10" style="13" customWidth="1"/>
    <col min="6375" max="6377" width="8.7109375" style="13" customWidth="1"/>
    <col min="6378" max="6378" width="28" style="13" customWidth="1"/>
    <col min="6379" max="6616" width="10" style="13"/>
    <col min="6617" max="6617" width="8.140625" style="13" customWidth="1"/>
    <col min="6618" max="6618" width="51.5703125" style="13" customWidth="1"/>
    <col min="6619" max="6621" width="10.5703125" style="13" customWidth="1"/>
    <col min="6622" max="6622" width="9.42578125" style="13" customWidth="1"/>
    <col min="6623" max="6623" width="8.140625" style="13" customWidth="1"/>
    <col min="6624" max="6624" width="51.28515625" style="13" customWidth="1"/>
    <col min="6625" max="6625" width="11.7109375" style="13" customWidth="1"/>
    <col min="6626" max="6626" width="10.42578125" style="13" customWidth="1"/>
    <col min="6627" max="6627" width="10.5703125" style="13" customWidth="1"/>
    <col min="6628" max="6628" width="9.5703125" style="13" customWidth="1"/>
    <col min="6629" max="6629" width="37.140625" style="13" customWidth="1"/>
    <col min="6630" max="6630" width="10" style="13" customWidth="1"/>
    <col min="6631" max="6633" width="8.7109375" style="13" customWidth="1"/>
    <col min="6634" max="6634" width="28" style="13" customWidth="1"/>
    <col min="6635" max="6872" width="10" style="13"/>
    <col min="6873" max="6873" width="8.140625" style="13" customWidth="1"/>
    <col min="6874" max="6874" width="51.5703125" style="13" customWidth="1"/>
    <col min="6875" max="6877" width="10.5703125" style="13" customWidth="1"/>
    <col min="6878" max="6878" width="9.42578125" style="13" customWidth="1"/>
    <col min="6879" max="6879" width="8.140625" style="13" customWidth="1"/>
    <col min="6880" max="6880" width="51.28515625" style="13" customWidth="1"/>
    <col min="6881" max="6881" width="11.7109375" style="13" customWidth="1"/>
    <col min="6882" max="6882" width="10.42578125" style="13" customWidth="1"/>
    <col min="6883" max="6883" width="10.5703125" style="13" customWidth="1"/>
    <col min="6884" max="6884" width="9.5703125" style="13" customWidth="1"/>
    <col min="6885" max="6885" width="37.140625" style="13" customWidth="1"/>
    <col min="6886" max="6886" width="10" style="13" customWidth="1"/>
    <col min="6887" max="6889" width="8.7109375" style="13" customWidth="1"/>
    <col min="6890" max="6890" width="28" style="13" customWidth="1"/>
    <col min="6891" max="7128" width="10" style="13"/>
    <col min="7129" max="7129" width="8.140625" style="13" customWidth="1"/>
    <col min="7130" max="7130" width="51.5703125" style="13" customWidth="1"/>
    <col min="7131" max="7133" width="10.5703125" style="13" customWidth="1"/>
    <col min="7134" max="7134" width="9.42578125" style="13" customWidth="1"/>
    <col min="7135" max="7135" width="8.140625" style="13" customWidth="1"/>
    <col min="7136" max="7136" width="51.28515625" style="13" customWidth="1"/>
    <col min="7137" max="7137" width="11.7109375" style="13" customWidth="1"/>
    <col min="7138" max="7138" width="10.42578125" style="13" customWidth="1"/>
    <col min="7139" max="7139" width="10.5703125" style="13" customWidth="1"/>
    <col min="7140" max="7140" width="9.5703125" style="13" customWidth="1"/>
    <col min="7141" max="7141" width="37.140625" style="13" customWidth="1"/>
    <col min="7142" max="7142" width="10" style="13" customWidth="1"/>
    <col min="7143" max="7145" width="8.7109375" style="13" customWidth="1"/>
    <col min="7146" max="7146" width="28" style="13" customWidth="1"/>
    <col min="7147" max="7384" width="10" style="13"/>
    <col min="7385" max="7385" width="8.140625" style="13" customWidth="1"/>
    <col min="7386" max="7386" width="51.5703125" style="13" customWidth="1"/>
    <col min="7387" max="7389" width="10.5703125" style="13" customWidth="1"/>
    <col min="7390" max="7390" width="9.42578125" style="13" customWidth="1"/>
    <col min="7391" max="7391" width="8.140625" style="13" customWidth="1"/>
    <col min="7392" max="7392" width="51.28515625" style="13" customWidth="1"/>
    <col min="7393" max="7393" width="11.7109375" style="13" customWidth="1"/>
    <col min="7394" max="7394" width="10.42578125" style="13" customWidth="1"/>
    <col min="7395" max="7395" width="10.5703125" style="13" customWidth="1"/>
    <col min="7396" max="7396" width="9.5703125" style="13" customWidth="1"/>
    <col min="7397" max="7397" width="37.140625" style="13" customWidth="1"/>
    <col min="7398" max="7398" width="10" style="13" customWidth="1"/>
    <col min="7399" max="7401" width="8.7109375" style="13" customWidth="1"/>
    <col min="7402" max="7402" width="28" style="13" customWidth="1"/>
    <col min="7403" max="7640" width="10" style="13"/>
    <col min="7641" max="7641" width="8.140625" style="13" customWidth="1"/>
    <col min="7642" max="7642" width="51.5703125" style="13" customWidth="1"/>
    <col min="7643" max="7645" width="10.5703125" style="13" customWidth="1"/>
    <col min="7646" max="7646" width="9.42578125" style="13" customWidth="1"/>
    <col min="7647" max="7647" width="8.140625" style="13" customWidth="1"/>
    <col min="7648" max="7648" width="51.28515625" style="13" customWidth="1"/>
    <col min="7649" max="7649" width="11.7109375" style="13" customWidth="1"/>
    <col min="7650" max="7650" width="10.42578125" style="13" customWidth="1"/>
    <col min="7651" max="7651" width="10.5703125" style="13" customWidth="1"/>
    <col min="7652" max="7652" width="9.5703125" style="13" customWidth="1"/>
    <col min="7653" max="7653" width="37.140625" style="13" customWidth="1"/>
    <col min="7654" max="7654" width="10" style="13" customWidth="1"/>
    <col min="7655" max="7657" width="8.7109375" style="13" customWidth="1"/>
    <col min="7658" max="7658" width="28" style="13" customWidth="1"/>
    <col min="7659" max="7896" width="10" style="13"/>
    <col min="7897" max="7897" width="8.140625" style="13" customWidth="1"/>
    <col min="7898" max="7898" width="51.5703125" style="13" customWidth="1"/>
    <col min="7899" max="7901" width="10.5703125" style="13" customWidth="1"/>
    <col min="7902" max="7902" width="9.42578125" style="13" customWidth="1"/>
    <col min="7903" max="7903" width="8.140625" style="13" customWidth="1"/>
    <col min="7904" max="7904" width="51.28515625" style="13" customWidth="1"/>
    <col min="7905" max="7905" width="11.7109375" style="13" customWidth="1"/>
    <col min="7906" max="7906" width="10.42578125" style="13" customWidth="1"/>
    <col min="7907" max="7907" width="10.5703125" style="13" customWidth="1"/>
    <col min="7908" max="7908" width="9.5703125" style="13" customWidth="1"/>
    <col min="7909" max="7909" width="37.140625" style="13" customWidth="1"/>
    <col min="7910" max="7910" width="10" style="13" customWidth="1"/>
    <col min="7911" max="7913" width="8.7109375" style="13" customWidth="1"/>
    <col min="7914" max="7914" width="28" style="13" customWidth="1"/>
    <col min="7915" max="8152" width="10" style="13"/>
    <col min="8153" max="8153" width="8.140625" style="13" customWidth="1"/>
    <col min="8154" max="8154" width="51.5703125" style="13" customWidth="1"/>
    <col min="8155" max="8157" width="10.5703125" style="13" customWidth="1"/>
    <col min="8158" max="8158" width="9.42578125" style="13" customWidth="1"/>
    <col min="8159" max="8159" width="8.140625" style="13" customWidth="1"/>
    <col min="8160" max="8160" width="51.28515625" style="13" customWidth="1"/>
    <col min="8161" max="8161" width="11.7109375" style="13" customWidth="1"/>
    <col min="8162" max="8162" width="10.42578125" style="13" customWidth="1"/>
    <col min="8163" max="8163" width="10.5703125" style="13" customWidth="1"/>
    <col min="8164" max="8164" width="9.5703125" style="13" customWidth="1"/>
    <col min="8165" max="8165" width="37.140625" style="13" customWidth="1"/>
    <col min="8166" max="8166" width="10" style="13" customWidth="1"/>
    <col min="8167" max="8169" width="8.7109375" style="13" customWidth="1"/>
    <col min="8170" max="8170" width="28" style="13" customWidth="1"/>
    <col min="8171" max="8408" width="10" style="13"/>
    <col min="8409" max="8409" width="8.140625" style="13" customWidth="1"/>
    <col min="8410" max="8410" width="51.5703125" style="13" customWidth="1"/>
    <col min="8411" max="8413" width="10.5703125" style="13" customWidth="1"/>
    <col min="8414" max="8414" width="9.42578125" style="13" customWidth="1"/>
    <col min="8415" max="8415" width="8.140625" style="13" customWidth="1"/>
    <col min="8416" max="8416" width="51.28515625" style="13" customWidth="1"/>
    <col min="8417" max="8417" width="11.7109375" style="13" customWidth="1"/>
    <col min="8418" max="8418" width="10.42578125" style="13" customWidth="1"/>
    <col min="8419" max="8419" width="10.5703125" style="13" customWidth="1"/>
    <col min="8420" max="8420" width="9.5703125" style="13" customWidth="1"/>
    <col min="8421" max="8421" width="37.140625" style="13" customWidth="1"/>
    <col min="8422" max="8422" width="10" style="13" customWidth="1"/>
    <col min="8423" max="8425" width="8.7109375" style="13" customWidth="1"/>
    <col min="8426" max="8426" width="28" style="13" customWidth="1"/>
    <col min="8427" max="8664" width="10" style="13"/>
    <col min="8665" max="8665" width="8.140625" style="13" customWidth="1"/>
    <col min="8666" max="8666" width="51.5703125" style="13" customWidth="1"/>
    <col min="8667" max="8669" width="10.5703125" style="13" customWidth="1"/>
    <col min="8670" max="8670" width="9.42578125" style="13" customWidth="1"/>
    <col min="8671" max="8671" width="8.140625" style="13" customWidth="1"/>
    <col min="8672" max="8672" width="51.28515625" style="13" customWidth="1"/>
    <col min="8673" max="8673" width="11.7109375" style="13" customWidth="1"/>
    <col min="8674" max="8674" width="10.42578125" style="13" customWidth="1"/>
    <col min="8675" max="8675" width="10.5703125" style="13" customWidth="1"/>
    <col min="8676" max="8676" width="9.5703125" style="13" customWidth="1"/>
    <col min="8677" max="8677" width="37.140625" style="13" customWidth="1"/>
    <col min="8678" max="8678" width="10" style="13" customWidth="1"/>
    <col min="8679" max="8681" width="8.7109375" style="13" customWidth="1"/>
    <col min="8682" max="8682" width="28" style="13" customWidth="1"/>
    <col min="8683" max="8920" width="10" style="13"/>
    <col min="8921" max="8921" width="8.140625" style="13" customWidth="1"/>
    <col min="8922" max="8922" width="51.5703125" style="13" customWidth="1"/>
    <col min="8923" max="8925" width="10.5703125" style="13" customWidth="1"/>
    <col min="8926" max="8926" width="9.42578125" style="13" customWidth="1"/>
    <col min="8927" max="8927" width="8.140625" style="13" customWidth="1"/>
    <col min="8928" max="8928" width="51.28515625" style="13" customWidth="1"/>
    <col min="8929" max="8929" width="11.7109375" style="13" customWidth="1"/>
    <col min="8930" max="8930" width="10.42578125" style="13" customWidth="1"/>
    <col min="8931" max="8931" width="10.5703125" style="13" customWidth="1"/>
    <col min="8932" max="8932" width="9.5703125" style="13" customWidth="1"/>
    <col min="8933" max="8933" width="37.140625" style="13" customWidth="1"/>
    <col min="8934" max="8934" width="10" style="13" customWidth="1"/>
    <col min="8935" max="8937" width="8.7109375" style="13" customWidth="1"/>
    <col min="8938" max="8938" width="28" style="13" customWidth="1"/>
    <col min="8939" max="9176" width="10" style="13"/>
    <col min="9177" max="9177" width="8.140625" style="13" customWidth="1"/>
    <col min="9178" max="9178" width="51.5703125" style="13" customWidth="1"/>
    <col min="9179" max="9181" width="10.5703125" style="13" customWidth="1"/>
    <col min="9182" max="9182" width="9.42578125" style="13" customWidth="1"/>
    <col min="9183" max="9183" width="8.140625" style="13" customWidth="1"/>
    <col min="9184" max="9184" width="51.28515625" style="13" customWidth="1"/>
    <col min="9185" max="9185" width="11.7109375" style="13" customWidth="1"/>
    <col min="9186" max="9186" width="10.42578125" style="13" customWidth="1"/>
    <col min="9187" max="9187" width="10.5703125" style="13" customWidth="1"/>
    <col min="9188" max="9188" width="9.5703125" style="13" customWidth="1"/>
    <col min="9189" max="9189" width="37.140625" style="13" customWidth="1"/>
    <col min="9190" max="9190" width="10" style="13" customWidth="1"/>
    <col min="9191" max="9193" width="8.7109375" style="13" customWidth="1"/>
    <col min="9194" max="9194" width="28" style="13" customWidth="1"/>
    <col min="9195" max="9432" width="10" style="13"/>
    <col min="9433" max="9433" width="8.140625" style="13" customWidth="1"/>
    <col min="9434" max="9434" width="51.5703125" style="13" customWidth="1"/>
    <col min="9435" max="9437" width="10.5703125" style="13" customWidth="1"/>
    <col min="9438" max="9438" width="9.42578125" style="13" customWidth="1"/>
    <col min="9439" max="9439" width="8.140625" style="13" customWidth="1"/>
    <col min="9440" max="9440" width="51.28515625" style="13" customWidth="1"/>
    <col min="9441" max="9441" width="11.7109375" style="13" customWidth="1"/>
    <col min="9442" max="9442" width="10.42578125" style="13" customWidth="1"/>
    <col min="9443" max="9443" width="10.5703125" style="13" customWidth="1"/>
    <col min="9444" max="9444" width="9.5703125" style="13" customWidth="1"/>
    <col min="9445" max="9445" width="37.140625" style="13" customWidth="1"/>
    <col min="9446" max="9446" width="10" style="13" customWidth="1"/>
    <col min="9447" max="9449" width="8.7109375" style="13" customWidth="1"/>
    <col min="9450" max="9450" width="28" style="13" customWidth="1"/>
    <col min="9451" max="9688" width="10" style="13"/>
    <col min="9689" max="9689" width="8.140625" style="13" customWidth="1"/>
    <col min="9690" max="9690" width="51.5703125" style="13" customWidth="1"/>
    <col min="9691" max="9693" width="10.5703125" style="13" customWidth="1"/>
    <col min="9694" max="9694" width="9.42578125" style="13" customWidth="1"/>
    <col min="9695" max="9695" width="8.140625" style="13" customWidth="1"/>
    <col min="9696" max="9696" width="51.28515625" style="13" customWidth="1"/>
    <col min="9697" max="9697" width="11.7109375" style="13" customWidth="1"/>
    <col min="9698" max="9698" width="10.42578125" style="13" customWidth="1"/>
    <col min="9699" max="9699" width="10.5703125" style="13" customWidth="1"/>
    <col min="9700" max="9700" width="9.5703125" style="13" customWidth="1"/>
    <col min="9701" max="9701" width="37.140625" style="13" customWidth="1"/>
    <col min="9702" max="9702" width="10" style="13" customWidth="1"/>
    <col min="9703" max="9705" width="8.7109375" style="13" customWidth="1"/>
    <col min="9706" max="9706" width="28" style="13" customWidth="1"/>
    <col min="9707" max="9944" width="10" style="13"/>
    <col min="9945" max="9945" width="8.140625" style="13" customWidth="1"/>
    <col min="9946" max="9946" width="51.5703125" style="13" customWidth="1"/>
    <col min="9947" max="9949" width="10.5703125" style="13" customWidth="1"/>
    <col min="9950" max="9950" width="9.42578125" style="13" customWidth="1"/>
    <col min="9951" max="9951" width="8.140625" style="13" customWidth="1"/>
    <col min="9952" max="9952" width="51.28515625" style="13" customWidth="1"/>
    <col min="9953" max="9953" width="11.7109375" style="13" customWidth="1"/>
    <col min="9954" max="9954" width="10.42578125" style="13" customWidth="1"/>
    <col min="9955" max="9955" width="10.5703125" style="13" customWidth="1"/>
    <col min="9956" max="9956" width="9.5703125" style="13" customWidth="1"/>
    <col min="9957" max="9957" width="37.140625" style="13" customWidth="1"/>
    <col min="9958" max="9958" width="10" style="13" customWidth="1"/>
    <col min="9959" max="9961" width="8.7109375" style="13" customWidth="1"/>
    <col min="9962" max="9962" width="28" style="13" customWidth="1"/>
    <col min="9963" max="10200" width="10" style="13"/>
    <col min="10201" max="10201" width="8.140625" style="13" customWidth="1"/>
    <col min="10202" max="10202" width="51.5703125" style="13" customWidth="1"/>
    <col min="10203" max="10205" width="10.5703125" style="13" customWidth="1"/>
    <col min="10206" max="10206" width="9.42578125" style="13" customWidth="1"/>
    <col min="10207" max="10207" width="8.140625" style="13" customWidth="1"/>
    <col min="10208" max="10208" width="51.28515625" style="13" customWidth="1"/>
    <col min="10209" max="10209" width="11.7109375" style="13" customWidth="1"/>
    <col min="10210" max="10210" width="10.42578125" style="13" customWidth="1"/>
    <col min="10211" max="10211" width="10.5703125" style="13" customWidth="1"/>
    <col min="10212" max="10212" width="9.5703125" style="13" customWidth="1"/>
    <col min="10213" max="10213" width="37.140625" style="13" customWidth="1"/>
    <col min="10214" max="10214" width="10" style="13" customWidth="1"/>
    <col min="10215" max="10217" width="8.7109375" style="13" customWidth="1"/>
    <col min="10218" max="10218" width="28" style="13" customWidth="1"/>
    <col min="10219" max="10456" width="10" style="13"/>
    <col min="10457" max="10457" width="8.140625" style="13" customWidth="1"/>
    <col min="10458" max="10458" width="51.5703125" style="13" customWidth="1"/>
    <col min="10459" max="10461" width="10.5703125" style="13" customWidth="1"/>
    <col min="10462" max="10462" width="9.42578125" style="13" customWidth="1"/>
    <col min="10463" max="10463" width="8.140625" style="13" customWidth="1"/>
    <col min="10464" max="10464" width="51.28515625" style="13" customWidth="1"/>
    <col min="10465" max="10465" width="11.7109375" style="13" customWidth="1"/>
    <col min="10466" max="10466" width="10.42578125" style="13" customWidth="1"/>
    <col min="10467" max="10467" width="10.5703125" style="13" customWidth="1"/>
    <col min="10468" max="10468" width="9.5703125" style="13" customWidth="1"/>
    <col min="10469" max="10469" width="37.140625" style="13" customWidth="1"/>
    <col min="10470" max="10470" width="10" style="13" customWidth="1"/>
    <col min="10471" max="10473" width="8.7109375" style="13" customWidth="1"/>
    <col min="10474" max="10474" width="28" style="13" customWidth="1"/>
    <col min="10475" max="10712" width="10" style="13"/>
    <col min="10713" max="10713" width="8.140625" style="13" customWidth="1"/>
    <col min="10714" max="10714" width="51.5703125" style="13" customWidth="1"/>
    <col min="10715" max="10717" width="10.5703125" style="13" customWidth="1"/>
    <col min="10718" max="10718" width="9.42578125" style="13" customWidth="1"/>
    <col min="10719" max="10719" width="8.140625" style="13" customWidth="1"/>
    <col min="10720" max="10720" width="51.28515625" style="13" customWidth="1"/>
    <col min="10721" max="10721" width="11.7109375" style="13" customWidth="1"/>
    <col min="10722" max="10722" width="10.42578125" style="13" customWidth="1"/>
    <col min="10723" max="10723" width="10.5703125" style="13" customWidth="1"/>
    <col min="10724" max="10724" width="9.5703125" style="13" customWidth="1"/>
    <col min="10725" max="10725" width="37.140625" style="13" customWidth="1"/>
    <col min="10726" max="10726" width="10" style="13" customWidth="1"/>
    <col min="10727" max="10729" width="8.7109375" style="13" customWidth="1"/>
    <col min="10730" max="10730" width="28" style="13" customWidth="1"/>
    <col min="10731" max="10968" width="10" style="13"/>
    <col min="10969" max="10969" width="8.140625" style="13" customWidth="1"/>
    <col min="10970" max="10970" width="51.5703125" style="13" customWidth="1"/>
    <col min="10971" max="10973" width="10.5703125" style="13" customWidth="1"/>
    <col min="10974" max="10974" width="9.42578125" style="13" customWidth="1"/>
    <col min="10975" max="10975" width="8.140625" style="13" customWidth="1"/>
    <col min="10976" max="10976" width="51.28515625" style="13" customWidth="1"/>
    <col min="10977" max="10977" width="11.7109375" style="13" customWidth="1"/>
    <col min="10978" max="10978" width="10.42578125" style="13" customWidth="1"/>
    <col min="10979" max="10979" width="10.5703125" style="13" customWidth="1"/>
    <col min="10980" max="10980" width="9.5703125" style="13" customWidth="1"/>
    <col min="10981" max="10981" width="37.140625" style="13" customWidth="1"/>
    <col min="10982" max="10982" width="10" style="13" customWidth="1"/>
    <col min="10983" max="10985" width="8.7109375" style="13" customWidth="1"/>
    <col min="10986" max="10986" width="28" style="13" customWidth="1"/>
    <col min="10987" max="11224" width="10" style="13"/>
    <col min="11225" max="11225" width="8.140625" style="13" customWidth="1"/>
    <col min="11226" max="11226" width="51.5703125" style="13" customWidth="1"/>
    <col min="11227" max="11229" width="10.5703125" style="13" customWidth="1"/>
    <col min="11230" max="11230" width="9.42578125" style="13" customWidth="1"/>
    <col min="11231" max="11231" width="8.140625" style="13" customWidth="1"/>
    <col min="11232" max="11232" width="51.28515625" style="13" customWidth="1"/>
    <col min="11233" max="11233" width="11.7109375" style="13" customWidth="1"/>
    <col min="11234" max="11234" width="10.42578125" style="13" customWidth="1"/>
    <col min="11235" max="11235" width="10.5703125" style="13" customWidth="1"/>
    <col min="11236" max="11236" width="9.5703125" style="13" customWidth="1"/>
    <col min="11237" max="11237" width="37.140625" style="13" customWidth="1"/>
    <col min="11238" max="11238" width="10" style="13" customWidth="1"/>
    <col min="11239" max="11241" width="8.7109375" style="13" customWidth="1"/>
    <col min="11242" max="11242" width="28" style="13" customWidth="1"/>
    <col min="11243" max="11480" width="10" style="13"/>
    <col min="11481" max="11481" width="8.140625" style="13" customWidth="1"/>
    <col min="11482" max="11482" width="51.5703125" style="13" customWidth="1"/>
    <col min="11483" max="11485" width="10.5703125" style="13" customWidth="1"/>
    <col min="11486" max="11486" width="9.42578125" style="13" customWidth="1"/>
    <col min="11487" max="11487" width="8.140625" style="13" customWidth="1"/>
    <col min="11488" max="11488" width="51.28515625" style="13" customWidth="1"/>
    <col min="11489" max="11489" width="11.7109375" style="13" customWidth="1"/>
    <col min="11490" max="11490" width="10.42578125" style="13" customWidth="1"/>
    <col min="11491" max="11491" width="10.5703125" style="13" customWidth="1"/>
    <col min="11492" max="11492" width="9.5703125" style="13" customWidth="1"/>
    <col min="11493" max="11493" width="37.140625" style="13" customWidth="1"/>
    <col min="11494" max="11494" width="10" style="13" customWidth="1"/>
    <col min="11495" max="11497" width="8.7109375" style="13" customWidth="1"/>
    <col min="11498" max="11498" width="28" style="13" customWidth="1"/>
    <col min="11499" max="11736" width="10" style="13"/>
    <col min="11737" max="11737" width="8.140625" style="13" customWidth="1"/>
    <col min="11738" max="11738" width="51.5703125" style="13" customWidth="1"/>
    <col min="11739" max="11741" width="10.5703125" style="13" customWidth="1"/>
    <col min="11742" max="11742" width="9.42578125" style="13" customWidth="1"/>
    <col min="11743" max="11743" width="8.140625" style="13" customWidth="1"/>
    <col min="11744" max="11744" width="51.28515625" style="13" customWidth="1"/>
    <col min="11745" max="11745" width="11.7109375" style="13" customWidth="1"/>
    <col min="11746" max="11746" width="10.42578125" style="13" customWidth="1"/>
    <col min="11747" max="11747" width="10.5703125" style="13" customWidth="1"/>
    <col min="11748" max="11748" width="9.5703125" style="13" customWidth="1"/>
    <col min="11749" max="11749" width="37.140625" style="13" customWidth="1"/>
    <col min="11750" max="11750" width="10" style="13" customWidth="1"/>
    <col min="11751" max="11753" width="8.7109375" style="13" customWidth="1"/>
    <col min="11754" max="11754" width="28" style="13" customWidth="1"/>
    <col min="11755" max="11992" width="10" style="13"/>
    <col min="11993" max="11993" width="8.140625" style="13" customWidth="1"/>
    <col min="11994" max="11994" width="51.5703125" style="13" customWidth="1"/>
    <col min="11995" max="11997" width="10.5703125" style="13" customWidth="1"/>
    <col min="11998" max="11998" width="9.42578125" style="13" customWidth="1"/>
    <col min="11999" max="11999" width="8.140625" style="13" customWidth="1"/>
    <col min="12000" max="12000" width="51.28515625" style="13" customWidth="1"/>
    <col min="12001" max="12001" width="11.7109375" style="13" customWidth="1"/>
    <col min="12002" max="12002" width="10.42578125" style="13" customWidth="1"/>
    <col min="12003" max="12003" width="10.5703125" style="13" customWidth="1"/>
    <col min="12004" max="12004" width="9.5703125" style="13" customWidth="1"/>
    <col min="12005" max="12005" width="37.140625" style="13" customWidth="1"/>
    <col min="12006" max="12006" width="10" style="13" customWidth="1"/>
    <col min="12007" max="12009" width="8.7109375" style="13" customWidth="1"/>
    <col min="12010" max="12010" width="28" style="13" customWidth="1"/>
    <col min="12011" max="12248" width="10" style="13"/>
    <col min="12249" max="12249" width="8.140625" style="13" customWidth="1"/>
    <col min="12250" max="12250" width="51.5703125" style="13" customWidth="1"/>
    <col min="12251" max="12253" width="10.5703125" style="13" customWidth="1"/>
    <col min="12254" max="12254" width="9.42578125" style="13" customWidth="1"/>
    <col min="12255" max="12255" width="8.140625" style="13" customWidth="1"/>
    <col min="12256" max="12256" width="51.28515625" style="13" customWidth="1"/>
    <col min="12257" max="12257" width="11.7109375" style="13" customWidth="1"/>
    <col min="12258" max="12258" width="10.42578125" style="13" customWidth="1"/>
    <col min="12259" max="12259" width="10.5703125" style="13" customWidth="1"/>
    <col min="12260" max="12260" width="9.5703125" style="13" customWidth="1"/>
    <col min="12261" max="12261" width="37.140625" style="13" customWidth="1"/>
    <col min="12262" max="12262" width="10" style="13" customWidth="1"/>
    <col min="12263" max="12265" width="8.7109375" style="13" customWidth="1"/>
    <col min="12266" max="12266" width="28" style="13" customWidth="1"/>
    <col min="12267" max="12504" width="10" style="13"/>
    <col min="12505" max="12505" width="8.140625" style="13" customWidth="1"/>
    <col min="12506" max="12506" width="51.5703125" style="13" customWidth="1"/>
    <col min="12507" max="12509" width="10.5703125" style="13" customWidth="1"/>
    <col min="12510" max="12510" width="9.42578125" style="13" customWidth="1"/>
    <col min="12511" max="12511" width="8.140625" style="13" customWidth="1"/>
    <col min="12512" max="12512" width="51.28515625" style="13" customWidth="1"/>
    <col min="12513" max="12513" width="11.7109375" style="13" customWidth="1"/>
    <col min="12514" max="12514" width="10.42578125" style="13" customWidth="1"/>
    <col min="12515" max="12515" width="10.5703125" style="13" customWidth="1"/>
    <col min="12516" max="12516" width="9.5703125" style="13" customWidth="1"/>
    <col min="12517" max="12517" width="37.140625" style="13" customWidth="1"/>
    <col min="12518" max="12518" width="10" style="13" customWidth="1"/>
    <col min="12519" max="12521" width="8.7109375" style="13" customWidth="1"/>
    <col min="12522" max="12522" width="28" style="13" customWidth="1"/>
    <col min="12523" max="12760" width="10" style="13"/>
    <col min="12761" max="12761" width="8.140625" style="13" customWidth="1"/>
    <col min="12762" max="12762" width="51.5703125" style="13" customWidth="1"/>
    <col min="12763" max="12765" width="10.5703125" style="13" customWidth="1"/>
    <col min="12766" max="12766" width="9.42578125" style="13" customWidth="1"/>
    <col min="12767" max="12767" width="8.140625" style="13" customWidth="1"/>
    <col min="12768" max="12768" width="51.28515625" style="13" customWidth="1"/>
    <col min="12769" max="12769" width="11.7109375" style="13" customWidth="1"/>
    <col min="12770" max="12770" width="10.42578125" style="13" customWidth="1"/>
    <col min="12771" max="12771" width="10.5703125" style="13" customWidth="1"/>
    <col min="12772" max="12772" width="9.5703125" style="13" customWidth="1"/>
    <col min="12773" max="12773" width="37.140625" style="13" customWidth="1"/>
    <col min="12774" max="12774" width="10" style="13" customWidth="1"/>
    <col min="12775" max="12777" width="8.7109375" style="13" customWidth="1"/>
    <col min="12778" max="12778" width="28" style="13" customWidth="1"/>
    <col min="12779" max="13016" width="10" style="13"/>
    <col min="13017" max="13017" width="8.140625" style="13" customWidth="1"/>
    <col min="13018" max="13018" width="51.5703125" style="13" customWidth="1"/>
    <col min="13019" max="13021" width="10.5703125" style="13" customWidth="1"/>
    <col min="13022" max="13022" width="9.42578125" style="13" customWidth="1"/>
    <col min="13023" max="13023" width="8.140625" style="13" customWidth="1"/>
    <col min="13024" max="13024" width="51.28515625" style="13" customWidth="1"/>
    <col min="13025" max="13025" width="11.7109375" style="13" customWidth="1"/>
    <col min="13026" max="13026" width="10.42578125" style="13" customWidth="1"/>
    <col min="13027" max="13027" width="10.5703125" style="13" customWidth="1"/>
    <col min="13028" max="13028" width="9.5703125" style="13" customWidth="1"/>
    <col min="13029" max="13029" width="37.140625" style="13" customWidth="1"/>
    <col min="13030" max="13030" width="10" style="13" customWidth="1"/>
    <col min="13031" max="13033" width="8.7109375" style="13" customWidth="1"/>
    <col min="13034" max="13034" width="28" style="13" customWidth="1"/>
    <col min="13035" max="13272" width="10" style="13"/>
    <col min="13273" max="13273" width="8.140625" style="13" customWidth="1"/>
    <col min="13274" max="13274" width="51.5703125" style="13" customWidth="1"/>
    <col min="13275" max="13277" width="10.5703125" style="13" customWidth="1"/>
    <col min="13278" max="13278" width="9.42578125" style="13" customWidth="1"/>
    <col min="13279" max="13279" width="8.140625" style="13" customWidth="1"/>
    <col min="13280" max="13280" width="51.28515625" style="13" customWidth="1"/>
    <col min="13281" max="13281" width="11.7109375" style="13" customWidth="1"/>
    <col min="13282" max="13282" width="10.42578125" style="13" customWidth="1"/>
    <col min="13283" max="13283" width="10.5703125" style="13" customWidth="1"/>
    <col min="13284" max="13284" width="9.5703125" style="13" customWidth="1"/>
    <col min="13285" max="13285" width="37.140625" style="13" customWidth="1"/>
    <col min="13286" max="13286" width="10" style="13" customWidth="1"/>
    <col min="13287" max="13289" width="8.7109375" style="13" customWidth="1"/>
    <col min="13290" max="13290" width="28" style="13" customWidth="1"/>
    <col min="13291" max="13528" width="10" style="13"/>
    <col min="13529" max="13529" width="8.140625" style="13" customWidth="1"/>
    <col min="13530" max="13530" width="51.5703125" style="13" customWidth="1"/>
    <col min="13531" max="13533" width="10.5703125" style="13" customWidth="1"/>
    <col min="13534" max="13534" width="9.42578125" style="13" customWidth="1"/>
    <col min="13535" max="13535" width="8.140625" style="13" customWidth="1"/>
    <col min="13536" max="13536" width="51.28515625" style="13" customWidth="1"/>
    <col min="13537" max="13537" width="11.7109375" style="13" customWidth="1"/>
    <col min="13538" max="13538" width="10.42578125" style="13" customWidth="1"/>
    <col min="13539" max="13539" width="10.5703125" style="13" customWidth="1"/>
    <col min="13540" max="13540" width="9.5703125" style="13" customWidth="1"/>
    <col min="13541" max="13541" width="37.140625" style="13" customWidth="1"/>
    <col min="13542" max="13542" width="10" style="13" customWidth="1"/>
    <col min="13543" max="13545" width="8.7109375" style="13" customWidth="1"/>
    <col min="13546" max="13546" width="28" style="13" customWidth="1"/>
    <col min="13547" max="13784" width="10" style="13"/>
    <col min="13785" max="13785" width="8.140625" style="13" customWidth="1"/>
    <col min="13786" max="13786" width="51.5703125" style="13" customWidth="1"/>
    <col min="13787" max="13789" width="10.5703125" style="13" customWidth="1"/>
    <col min="13790" max="13790" width="9.42578125" style="13" customWidth="1"/>
    <col min="13791" max="13791" width="8.140625" style="13" customWidth="1"/>
    <col min="13792" max="13792" width="51.28515625" style="13" customWidth="1"/>
    <col min="13793" max="13793" width="11.7109375" style="13" customWidth="1"/>
    <col min="13794" max="13794" width="10.42578125" style="13" customWidth="1"/>
    <col min="13795" max="13795" width="10.5703125" style="13" customWidth="1"/>
    <col min="13796" max="13796" width="9.5703125" style="13" customWidth="1"/>
    <col min="13797" max="13797" width="37.140625" style="13" customWidth="1"/>
    <col min="13798" max="13798" width="10" style="13" customWidth="1"/>
    <col min="13799" max="13801" width="8.7109375" style="13" customWidth="1"/>
    <col min="13802" max="13802" width="28" style="13" customWidth="1"/>
    <col min="13803" max="14040" width="10" style="13"/>
    <col min="14041" max="14041" width="8.140625" style="13" customWidth="1"/>
    <col min="14042" max="14042" width="51.5703125" style="13" customWidth="1"/>
    <col min="14043" max="14045" width="10.5703125" style="13" customWidth="1"/>
    <col min="14046" max="14046" width="9.42578125" style="13" customWidth="1"/>
    <col min="14047" max="14047" width="8.140625" style="13" customWidth="1"/>
    <col min="14048" max="14048" width="51.28515625" style="13" customWidth="1"/>
    <col min="14049" max="14049" width="11.7109375" style="13" customWidth="1"/>
    <col min="14050" max="14050" width="10.42578125" style="13" customWidth="1"/>
    <col min="14051" max="14051" width="10.5703125" style="13" customWidth="1"/>
    <col min="14052" max="14052" width="9.5703125" style="13" customWidth="1"/>
    <col min="14053" max="14053" width="37.140625" style="13" customWidth="1"/>
    <col min="14054" max="14054" width="10" style="13" customWidth="1"/>
    <col min="14055" max="14057" width="8.7109375" style="13" customWidth="1"/>
    <col min="14058" max="14058" width="28" style="13" customWidth="1"/>
    <col min="14059" max="14296" width="10" style="13"/>
    <col min="14297" max="14297" width="8.140625" style="13" customWidth="1"/>
    <col min="14298" max="14298" width="51.5703125" style="13" customWidth="1"/>
    <col min="14299" max="14301" width="10.5703125" style="13" customWidth="1"/>
    <col min="14302" max="14302" width="9.42578125" style="13" customWidth="1"/>
    <col min="14303" max="14303" width="8.140625" style="13" customWidth="1"/>
    <col min="14304" max="14304" width="51.28515625" style="13" customWidth="1"/>
    <col min="14305" max="14305" width="11.7109375" style="13" customWidth="1"/>
    <col min="14306" max="14306" width="10.42578125" style="13" customWidth="1"/>
    <col min="14307" max="14307" width="10.5703125" style="13" customWidth="1"/>
    <col min="14308" max="14308" width="9.5703125" style="13" customWidth="1"/>
    <col min="14309" max="14309" width="37.140625" style="13" customWidth="1"/>
    <col min="14310" max="14310" width="10" style="13" customWidth="1"/>
    <col min="14311" max="14313" width="8.7109375" style="13" customWidth="1"/>
    <col min="14314" max="14314" width="28" style="13" customWidth="1"/>
    <col min="14315" max="14552" width="10" style="13"/>
    <col min="14553" max="14553" width="8.140625" style="13" customWidth="1"/>
    <col min="14554" max="14554" width="51.5703125" style="13" customWidth="1"/>
    <col min="14555" max="14557" width="10.5703125" style="13" customWidth="1"/>
    <col min="14558" max="14558" width="9.42578125" style="13" customWidth="1"/>
    <col min="14559" max="14559" width="8.140625" style="13" customWidth="1"/>
    <col min="14560" max="14560" width="51.28515625" style="13" customWidth="1"/>
    <col min="14561" max="14561" width="11.7109375" style="13" customWidth="1"/>
    <col min="14562" max="14562" width="10.42578125" style="13" customWidth="1"/>
    <col min="14563" max="14563" width="10.5703125" style="13" customWidth="1"/>
    <col min="14564" max="14564" width="9.5703125" style="13" customWidth="1"/>
    <col min="14565" max="14565" width="37.140625" style="13" customWidth="1"/>
    <col min="14566" max="14566" width="10" style="13" customWidth="1"/>
    <col min="14567" max="14569" width="8.7109375" style="13" customWidth="1"/>
    <col min="14570" max="14570" width="28" style="13" customWidth="1"/>
    <col min="14571" max="14808" width="10" style="13"/>
    <col min="14809" max="14809" width="8.140625" style="13" customWidth="1"/>
    <col min="14810" max="14810" width="51.5703125" style="13" customWidth="1"/>
    <col min="14811" max="14813" width="10.5703125" style="13" customWidth="1"/>
    <col min="14814" max="14814" width="9.42578125" style="13" customWidth="1"/>
    <col min="14815" max="14815" width="8.140625" style="13" customWidth="1"/>
    <col min="14816" max="14816" width="51.28515625" style="13" customWidth="1"/>
    <col min="14817" max="14817" width="11.7109375" style="13" customWidth="1"/>
    <col min="14818" max="14818" width="10.42578125" style="13" customWidth="1"/>
    <col min="14819" max="14819" width="10.5703125" style="13" customWidth="1"/>
    <col min="14820" max="14820" width="9.5703125" style="13" customWidth="1"/>
    <col min="14821" max="14821" width="37.140625" style="13" customWidth="1"/>
    <col min="14822" max="14822" width="10" style="13" customWidth="1"/>
    <col min="14823" max="14825" width="8.7109375" style="13" customWidth="1"/>
    <col min="14826" max="14826" width="28" style="13" customWidth="1"/>
    <col min="14827" max="15064" width="10" style="13"/>
    <col min="15065" max="15065" width="8.140625" style="13" customWidth="1"/>
    <col min="15066" max="15066" width="51.5703125" style="13" customWidth="1"/>
    <col min="15067" max="15069" width="10.5703125" style="13" customWidth="1"/>
    <col min="15070" max="15070" width="9.42578125" style="13" customWidth="1"/>
    <col min="15071" max="15071" width="8.140625" style="13" customWidth="1"/>
    <col min="15072" max="15072" width="51.28515625" style="13" customWidth="1"/>
    <col min="15073" max="15073" width="11.7109375" style="13" customWidth="1"/>
    <col min="15074" max="15074" width="10.42578125" style="13" customWidth="1"/>
    <col min="15075" max="15075" width="10.5703125" style="13" customWidth="1"/>
    <col min="15076" max="15076" width="9.5703125" style="13" customWidth="1"/>
    <col min="15077" max="15077" width="37.140625" style="13" customWidth="1"/>
    <col min="15078" max="15078" width="10" style="13" customWidth="1"/>
    <col min="15079" max="15081" width="8.7109375" style="13" customWidth="1"/>
    <col min="15082" max="15082" width="28" style="13" customWidth="1"/>
    <col min="15083" max="15320" width="10" style="13"/>
    <col min="15321" max="15321" width="8.140625" style="13" customWidth="1"/>
    <col min="15322" max="15322" width="51.5703125" style="13" customWidth="1"/>
    <col min="15323" max="15325" width="10.5703125" style="13" customWidth="1"/>
    <col min="15326" max="15326" width="9.42578125" style="13" customWidth="1"/>
    <col min="15327" max="15327" width="8.140625" style="13" customWidth="1"/>
    <col min="15328" max="15328" width="51.28515625" style="13" customWidth="1"/>
    <col min="15329" max="15329" width="11.7109375" style="13" customWidth="1"/>
    <col min="15330" max="15330" width="10.42578125" style="13" customWidth="1"/>
    <col min="15331" max="15331" width="10.5703125" style="13" customWidth="1"/>
    <col min="15332" max="15332" width="9.5703125" style="13" customWidth="1"/>
    <col min="15333" max="15333" width="37.140625" style="13" customWidth="1"/>
    <col min="15334" max="15334" width="10" style="13" customWidth="1"/>
    <col min="15335" max="15337" width="8.7109375" style="13" customWidth="1"/>
    <col min="15338" max="15338" width="28" style="13" customWidth="1"/>
    <col min="15339" max="15576" width="10" style="13"/>
    <col min="15577" max="15577" width="8.140625" style="13" customWidth="1"/>
    <col min="15578" max="15578" width="51.5703125" style="13" customWidth="1"/>
    <col min="15579" max="15581" width="10.5703125" style="13" customWidth="1"/>
    <col min="15582" max="15582" width="9.42578125" style="13" customWidth="1"/>
    <col min="15583" max="15583" width="8.140625" style="13" customWidth="1"/>
    <col min="15584" max="15584" width="51.28515625" style="13" customWidth="1"/>
    <col min="15585" max="15585" width="11.7109375" style="13" customWidth="1"/>
    <col min="15586" max="15586" width="10.42578125" style="13" customWidth="1"/>
    <col min="15587" max="15587" width="10.5703125" style="13" customWidth="1"/>
    <col min="15588" max="15588" width="9.5703125" style="13" customWidth="1"/>
    <col min="15589" max="15589" width="37.140625" style="13" customWidth="1"/>
    <col min="15590" max="15590" width="10" style="13" customWidth="1"/>
    <col min="15591" max="15593" width="8.7109375" style="13" customWidth="1"/>
    <col min="15594" max="15594" width="28" style="13" customWidth="1"/>
    <col min="15595" max="15832" width="10" style="13"/>
    <col min="15833" max="15833" width="8.140625" style="13" customWidth="1"/>
    <col min="15834" max="15834" width="51.5703125" style="13" customWidth="1"/>
    <col min="15835" max="15837" width="10.5703125" style="13" customWidth="1"/>
    <col min="15838" max="15838" width="9.42578125" style="13" customWidth="1"/>
    <col min="15839" max="15839" width="8.140625" style="13" customWidth="1"/>
    <col min="15840" max="15840" width="51.28515625" style="13" customWidth="1"/>
    <col min="15841" max="15841" width="11.7109375" style="13" customWidth="1"/>
    <col min="15842" max="15842" width="10.42578125" style="13" customWidth="1"/>
    <col min="15843" max="15843" width="10.5703125" style="13" customWidth="1"/>
    <col min="15844" max="15844" width="9.5703125" style="13" customWidth="1"/>
    <col min="15845" max="15845" width="37.140625" style="13" customWidth="1"/>
    <col min="15846" max="15846" width="10" style="13" customWidth="1"/>
    <col min="15847" max="15849" width="8.7109375" style="13" customWidth="1"/>
    <col min="15850" max="15850" width="28" style="13" customWidth="1"/>
    <col min="15851" max="16088" width="10" style="13"/>
    <col min="16089" max="16089" width="8.140625" style="13" customWidth="1"/>
    <col min="16090" max="16090" width="51.5703125" style="13" customWidth="1"/>
    <col min="16091" max="16093" width="10.5703125" style="13" customWidth="1"/>
    <col min="16094" max="16094" width="9.42578125" style="13" customWidth="1"/>
    <col min="16095" max="16095" width="8.140625" style="13" customWidth="1"/>
    <col min="16096" max="16096" width="51.28515625" style="13" customWidth="1"/>
    <col min="16097" max="16097" width="11.7109375" style="13" customWidth="1"/>
    <col min="16098" max="16098" width="10.42578125" style="13" customWidth="1"/>
    <col min="16099" max="16099" width="10.5703125" style="13" customWidth="1"/>
    <col min="16100" max="16100" width="9.5703125" style="13" customWidth="1"/>
    <col min="16101" max="16101" width="37.140625" style="13" customWidth="1"/>
    <col min="16102" max="16102" width="10" style="13" customWidth="1"/>
    <col min="16103" max="16105" width="8.7109375" style="13" customWidth="1"/>
    <col min="16106" max="16106" width="28" style="13" customWidth="1"/>
    <col min="16107" max="16384" width="10" style="13"/>
  </cols>
  <sheetData>
    <row r="1" spans="1:16" ht="26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5"/>
      <c r="N1" s="15"/>
      <c r="O1" s="15"/>
      <c r="P1" s="15"/>
    </row>
    <row r="2" spans="1:16" ht="49.5" customHeight="1">
      <c r="A2" s="12"/>
      <c r="B2" s="12"/>
      <c r="C2" s="12"/>
      <c r="D2" s="12"/>
      <c r="E2" s="12"/>
      <c r="F2" s="12"/>
      <c r="G2" s="348"/>
      <c r="H2" s="348"/>
      <c r="I2" s="348"/>
      <c r="J2" s="348"/>
      <c r="K2" s="348"/>
      <c r="L2" s="348"/>
      <c r="M2" s="14"/>
      <c r="N2" s="14"/>
      <c r="O2" s="14"/>
      <c r="P2" s="14"/>
    </row>
    <row r="3" spans="1:16" ht="27.75" customHeight="1">
      <c r="A3" s="15" t="s">
        <v>17</v>
      </c>
      <c r="B3" s="15"/>
      <c r="C3" s="15"/>
      <c r="D3" s="15"/>
      <c r="E3" s="15"/>
      <c r="F3" s="15"/>
      <c r="G3" s="15" t="str">
        <f>A3</f>
        <v>3. XÃ MƯỜNG TOONG</v>
      </c>
      <c r="H3" s="15"/>
      <c r="I3" s="15"/>
      <c r="J3" s="15"/>
      <c r="K3" s="15"/>
      <c r="L3" s="15"/>
      <c r="M3" s="14"/>
      <c r="N3" s="14"/>
      <c r="O3" s="14"/>
      <c r="P3" s="14"/>
    </row>
    <row r="4" spans="1:16" ht="21" customHeight="1">
      <c r="A4" s="349"/>
      <c r="B4" s="349"/>
      <c r="C4" s="349"/>
      <c r="D4" s="349"/>
      <c r="E4" s="349"/>
      <c r="F4" s="349"/>
      <c r="G4" s="349"/>
      <c r="H4" s="349"/>
      <c r="I4" s="350" t="s">
        <v>6</v>
      </c>
      <c r="J4" s="350"/>
      <c r="K4" s="350"/>
      <c r="L4" s="350"/>
      <c r="M4" s="14"/>
      <c r="N4" s="14"/>
      <c r="O4" s="14"/>
      <c r="P4" s="14"/>
    </row>
    <row r="5" spans="1:16">
      <c r="A5" s="351" t="s">
        <v>4</v>
      </c>
      <c r="B5" s="351" t="s">
        <v>5</v>
      </c>
      <c r="C5" s="351" t="s">
        <v>8</v>
      </c>
      <c r="D5" s="351"/>
      <c r="E5" s="351"/>
      <c r="F5" s="351"/>
      <c r="G5" s="345" t="s">
        <v>4</v>
      </c>
      <c r="H5" s="345" t="s">
        <v>5</v>
      </c>
      <c r="I5" s="345" t="s">
        <v>8</v>
      </c>
      <c r="J5" s="345"/>
      <c r="K5" s="345"/>
      <c r="L5" s="345"/>
      <c r="M5" s="346" t="s">
        <v>7</v>
      </c>
      <c r="N5" s="346"/>
      <c r="O5" s="346"/>
      <c r="P5" s="346"/>
    </row>
    <row r="6" spans="1:16">
      <c r="A6" s="351"/>
      <c r="B6" s="351"/>
      <c r="C6" s="16" t="s">
        <v>0</v>
      </c>
      <c r="D6" s="16" t="s">
        <v>1</v>
      </c>
      <c r="E6" s="16" t="s">
        <v>2</v>
      </c>
      <c r="F6" s="16" t="s">
        <v>3</v>
      </c>
      <c r="G6" s="345"/>
      <c r="H6" s="345"/>
      <c r="I6" s="18" t="s">
        <v>0</v>
      </c>
      <c r="J6" s="17" t="s">
        <v>1</v>
      </c>
      <c r="K6" s="17" t="s">
        <v>2</v>
      </c>
      <c r="L6" s="17" t="s">
        <v>3</v>
      </c>
      <c r="M6" s="19" t="s">
        <v>0</v>
      </c>
      <c r="N6" s="19" t="s">
        <v>1</v>
      </c>
      <c r="O6" s="19" t="s">
        <v>2</v>
      </c>
      <c r="P6" s="19" t="s">
        <v>3</v>
      </c>
    </row>
    <row r="7" spans="1:16">
      <c r="A7" s="16"/>
      <c r="B7" s="16"/>
      <c r="C7" s="16"/>
      <c r="D7" s="16"/>
      <c r="E7" s="16"/>
      <c r="F7" s="16"/>
      <c r="G7" s="17"/>
      <c r="H7" s="17"/>
      <c r="I7" s="18"/>
      <c r="J7" s="17"/>
      <c r="K7" s="17"/>
      <c r="L7" s="17"/>
      <c r="M7" s="19"/>
      <c r="N7" s="19"/>
      <c r="O7" s="19"/>
      <c r="P7" s="19"/>
    </row>
    <row r="8" spans="1:16">
      <c r="A8" s="128" t="s">
        <v>64</v>
      </c>
      <c r="B8" s="129"/>
      <c r="C8" s="31"/>
      <c r="D8" s="31"/>
      <c r="E8" s="31"/>
      <c r="F8" s="134"/>
      <c r="G8" s="128" t="s">
        <v>64</v>
      </c>
      <c r="H8" s="129"/>
      <c r="I8" s="135"/>
      <c r="J8" s="135"/>
      <c r="K8" s="135"/>
      <c r="L8" s="135"/>
      <c r="M8" s="19"/>
      <c r="N8" s="19"/>
      <c r="O8" s="19"/>
      <c r="P8" s="19"/>
    </row>
    <row r="9" spans="1:16">
      <c r="A9" s="42">
        <v>1</v>
      </c>
      <c r="B9" s="32" t="s">
        <v>65</v>
      </c>
      <c r="C9" s="44"/>
      <c r="D9" s="44"/>
      <c r="E9" s="44"/>
      <c r="F9" s="44"/>
      <c r="G9" s="42">
        <v>1</v>
      </c>
      <c r="H9" s="32" t="s">
        <v>65</v>
      </c>
      <c r="I9" s="44"/>
      <c r="J9" s="44"/>
      <c r="K9" s="44"/>
      <c r="L9" s="44"/>
      <c r="M9" s="91" t="e">
        <f t="shared" ref="M9:P20" si="0">(I9-C9)/C9*100%</f>
        <v>#DIV/0!</v>
      </c>
      <c r="N9" s="91" t="e">
        <f t="shared" si="0"/>
        <v>#DIV/0!</v>
      </c>
      <c r="O9" s="91" t="e">
        <f t="shared" si="0"/>
        <v>#DIV/0!</v>
      </c>
      <c r="P9" s="91" t="e">
        <f t="shared" si="0"/>
        <v>#DIV/0!</v>
      </c>
    </row>
    <row r="10" spans="1:16" ht="33">
      <c r="A10" s="34" t="s">
        <v>12</v>
      </c>
      <c r="B10" s="35" t="s">
        <v>92</v>
      </c>
      <c r="C10" s="36">
        <v>42</v>
      </c>
      <c r="D10" s="6">
        <v>34</v>
      </c>
      <c r="E10" s="36">
        <v>28</v>
      </c>
      <c r="F10" s="36"/>
      <c r="G10" s="34" t="s">
        <v>12</v>
      </c>
      <c r="H10" s="35" t="s">
        <v>98</v>
      </c>
      <c r="I10" s="36">
        <v>42</v>
      </c>
      <c r="J10" s="6">
        <v>34</v>
      </c>
      <c r="K10" s="36">
        <v>28</v>
      </c>
      <c r="L10" s="36"/>
      <c r="M10" s="91">
        <f t="shared" si="0"/>
        <v>0</v>
      </c>
      <c r="N10" s="91">
        <f t="shared" si="0"/>
        <v>0</v>
      </c>
      <c r="O10" s="91">
        <f t="shared" si="0"/>
        <v>0</v>
      </c>
      <c r="P10" s="91" t="e">
        <f t="shared" si="0"/>
        <v>#DIV/0!</v>
      </c>
    </row>
    <row r="11" spans="1:16">
      <c r="A11" s="34" t="s">
        <v>12</v>
      </c>
      <c r="B11" s="39" t="s">
        <v>94</v>
      </c>
      <c r="C11" s="40">
        <v>37</v>
      </c>
      <c r="D11" s="33">
        <v>31</v>
      </c>
      <c r="E11" s="33">
        <v>26</v>
      </c>
      <c r="F11" s="33"/>
      <c r="G11" s="34" t="s">
        <v>12</v>
      </c>
      <c r="H11" s="39" t="s">
        <v>99</v>
      </c>
      <c r="I11" s="40">
        <v>37</v>
      </c>
      <c r="J11" s="33">
        <v>31</v>
      </c>
      <c r="K11" s="33">
        <v>26</v>
      </c>
      <c r="L11" s="33"/>
      <c r="M11" s="91">
        <f t="shared" si="0"/>
        <v>0</v>
      </c>
      <c r="N11" s="91">
        <f t="shared" si="0"/>
        <v>0</v>
      </c>
      <c r="O11" s="91">
        <f t="shared" si="0"/>
        <v>0</v>
      </c>
      <c r="P11" s="91" t="e">
        <f t="shared" si="0"/>
        <v>#DIV/0!</v>
      </c>
    </row>
    <row r="12" spans="1:16">
      <c r="A12" s="42">
        <v>2</v>
      </c>
      <c r="B12" s="32" t="s">
        <v>70</v>
      </c>
      <c r="C12" s="44"/>
      <c r="D12" s="44"/>
      <c r="E12" s="44"/>
      <c r="F12" s="44"/>
      <c r="G12" s="42">
        <v>2</v>
      </c>
      <c r="H12" s="32" t="s">
        <v>70</v>
      </c>
      <c r="I12" s="44"/>
      <c r="J12" s="44"/>
      <c r="K12" s="44"/>
      <c r="L12" s="44"/>
      <c r="M12" s="91" t="e">
        <f t="shared" si="0"/>
        <v>#DIV/0!</v>
      </c>
      <c r="N12" s="91" t="e">
        <f t="shared" si="0"/>
        <v>#DIV/0!</v>
      </c>
      <c r="O12" s="91" t="e">
        <f t="shared" si="0"/>
        <v>#DIV/0!</v>
      </c>
      <c r="P12" s="91" t="e">
        <f t="shared" si="0"/>
        <v>#DIV/0!</v>
      </c>
    </row>
    <row r="13" spans="1:16" ht="33">
      <c r="A13" s="34" t="s">
        <v>12</v>
      </c>
      <c r="B13" s="35" t="s">
        <v>92</v>
      </c>
      <c r="C13" s="36">
        <v>35</v>
      </c>
      <c r="D13" s="38">
        <v>28</v>
      </c>
      <c r="E13" s="38">
        <v>24</v>
      </c>
      <c r="F13" s="38"/>
      <c r="G13" s="34" t="s">
        <v>12</v>
      </c>
      <c r="H13" s="35" t="s">
        <v>98</v>
      </c>
      <c r="I13" s="36">
        <v>35</v>
      </c>
      <c r="J13" s="38">
        <v>28</v>
      </c>
      <c r="K13" s="38">
        <v>24</v>
      </c>
      <c r="L13" s="38"/>
      <c r="M13" s="91">
        <f t="shared" si="0"/>
        <v>0</v>
      </c>
      <c r="N13" s="91">
        <f t="shared" si="0"/>
        <v>0</v>
      </c>
      <c r="O13" s="91">
        <f t="shared" si="0"/>
        <v>0</v>
      </c>
      <c r="P13" s="91" t="e">
        <f t="shared" si="0"/>
        <v>#DIV/0!</v>
      </c>
    </row>
    <row r="14" spans="1:16">
      <c r="A14" s="34" t="s">
        <v>12</v>
      </c>
      <c r="B14" s="35" t="s">
        <v>94</v>
      </c>
      <c r="C14" s="36">
        <v>30</v>
      </c>
      <c r="D14" s="38">
        <v>25</v>
      </c>
      <c r="E14" s="38">
        <v>22</v>
      </c>
      <c r="F14" s="38"/>
      <c r="G14" s="34" t="s">
        <v>12</v>
      </c>
      <c r="H14" s="35" t="s">
        <v>99</v>
      </c>
      <c r="I14" s="36">
        <v>30</v>
      </c>
      <c r="J14" s="38">
        <v>25</v>
      </c>
      <c r="K14" s="38">
        <v>22</v>
      </c>
      <c r="L14" s="38"/>
      <c r="M14" s="91">
        <f t="shared" si="0"/>
        <v>0</v>
      </c>
      <c r="N14" s="91">
        <f t="shared" si="0"/>
        <v>0</v>
      </c>
      <c r="O14" s="91">
        <f t="shared" si="0"/>
        <v>0</v>
      </c>
      <c r="P14" s="91" t="e">
        <f t="shared" si="0"/>
        <v>#DIV/0!</v>
      </c>
    </row>
    <row r="15" spans="1:16">
      <c r="A15" s="42">
        <v>3</v>
      </c>
      <c r="B15" s="32" t="s">
        <v>72</v>
      </c>
      <c r="C15" s="44"/>
      <c r="D15" s="44"/>
      <c r="E15" s="44"/>
      <c r="F15" s="44"/>
      <c r="G15" s="42">
        <v>3</v>
      </c>
      <c r="H15" s="32" t="s">
        <v>72</v>
      </c>
      <c r="I15" s="44"/>
      <c r="J15" s="44"/>
      <c r="K15" s="44"/>
      <c r="L15" s="44"/>
      <c r="M15" s="91" t="e">
        <f t="shared" si="0"/>
        <v>#DIV/0!</v>
      </c>
      <c r="N15" s="91" t="e">
        <f t="shared" si="0"/>
        <v>#DIV/0!</v>
      </c>
      <c r="O15" s="91" t="e">
        <f t="shared" si="0"/>
        <v>#DIV/0!</v>
      </c>
      <c r="P15" s="91" t="e">
        <f t="shared" si="0"/>
        <v>#DIV/0!</v>
      </c>
    </row>
    <row r="16" spans="1:16" ht="33">
      <c r="A16" s="34" t="s">
        <v>12</v>
      </c>
      <c r="B16" s="35" t="s">
        <v>92</v>
      </c>
      <c r="C16" s="36">
        <v>31</v>
      </c>
      <c r="D16" s="6">
        <v>28</v>
      </c>
      <c r="E16" s="36">
        <v>22</v>
      </c>
      <c r="F16" s="36"/>
      <c r="G16" s="34" t="s">
        <v>12</v>
      </c>
      <c r="H16" s="35" t="s">
        <v>98</v>
      </c>
      <c r="I16" s="36">
        <v>31</v>
      </c>
      <c r="J16" s="6">
        <v>28</v>
      </c>
      <c r="K16" s="36">
        <v>22</v>
      </c>
      <c r="L16" s="36"/>
      <c r="M16" s="91">
        <f t="shared" si="0"/>
        <v>0</v>
      </c>
      <c r="N16" s="91">
        <f t="shared" si="0"/>
        <v>0</v>
      </c>
      <c r="O16" s="91">
        <f t="shared" si="0"/>
        <v>0</v>
      </c>
      <c r="P16" s="91" t="e">
        <f t="shared" si="0"/>
        <v>#DIV/0!</v>
      </c>
    </row>
    <row r="17" spans="1:16">
      <c r="A17" s="34" t="s">
        <v>12</v>
      </c>
      <c r="B17" s="35" t="s">
        <v>94</v>
      </c>
      <c r="C17" s="36">
        <v>28</v>
      </c>
      <c r="D17" s="6">
        <v>24</v>
      </c>
      <c r="E17" s="36">
        <v>20</v>
      </c>
      <c r="F17" s="36"/>
      <c r="G17" s="34" t="s">
        <v>12</v>
      </c>
      <c r="H17" s="35" t="s">
        <v>99</v>
      </c>
      <c r="I17" s="36">
        <v>28</v>
      </c>
      <c r="J17" s="6">
        <v>24</v>
      </c>
      <c r="K17" s="36">
        <v>20</v>
      </c>
      <c r="L17" s="36"/>
      <c r="M17" s="91">
        <f t="shared" si="0"/>
        <v>0</v>
      </c>
      <c r="N17" s="91">
        <f t="shared" si="0"/>
        <v>0</v>
      </c>
      <c r="O17" s="91">
        <f t="shared" si="0"/>
        <v>0</v>
      </c>
      <c r="P17" s="91" t="e">
        <f t="shared" si="0"/>
        <v>#DIV/0!</v>
      </c>
    </row>
    <row r="18" spans="1:16">
      <c r="A18" s="42">
        <v>4</v>
      </c>
      <c r="B18" s="32" t="s">
        <v>73</v>
      </c>
      <c r="C18" s="44"/>
      <c r="D18" s="44"/>
      <c r="E18" s="44"/>
      <c r="F18" s="44"/>
      <c r="G18" s="42">
        <v>4</v>
      </c>
      <c r="H18" s="32" t="s">
        <v>73</v>
      </c>
      <c r="I18" s="44"/>
      <c r="J18" s="44"/>
      <c r="K18" s="44"/>
      <c r="L18" s="44"/>
      <c r="M18" s="91" t="e">
        <f t="shared" si="0"/>
        <v>#DIV/0!</v>
      </c>
      <c r="N18" s="91" t="e">
        <f t="shared" si="0"/>
        <v>#DIV/0!</v>
      </c>
      <c r="O18" s="91" t="e">
        <f t="shared" si="0"/>
        <v>#DIV/0!</v>
      </c>
      <c r="P18" s="91" t="e">
        <f t="shared" si="0"/>
        <v>#DIV/0!</v>
      </c>
    </row>
    <row r="19" spans="1:16" ht="33">
      <c r="A19" s="34" t="s">
        <v>12</v>
      </c>
      <c r="B19" s="35" t="s">
        <v>92</v>
      </c>
      <c r="C19" s="36">
        <v>23</v>
      </c>
      <c r="D19" s="6">
        <v>20</v>
      </c>
      <c r="E19" s="36">
        <v>16</v>
      </c>
      <c r="F19" s="36"/>
      <c r="G19" s="34" t="s">
        <v>12</v>
      </c>
      <c r="H19" s="35" t="s">
        <v>98</v>
      </c>
      <c r="I19" s="36">
        <v>23</v>
      </c>
      <c r="J19" s="6">
        <v>20</v>
      </c>
      <c r="K19" s="36">
        <v>16</v>
      </c>
      <c r="L19" s="36"/>
      <c r="M19" s="91">
        <f t="shared" si="0"/>
        <v>0</v>
      </c>
      <c r="N19" s="91">
        <f t="shared" si="0"/>
        <v>0</v>
      </c>
      <c r="O19" s="91">
        <f t="shared" si="0"/>
        <v>0</v>
      </c>
      <c r="P19" s="91" t="e">
        <f t="shared" si="0"/>
        <v>#DIV/0!</v>
      </c>
    </row>
    <row r="20" spans="1:16">
      <c r="A20" s="34" t="s">
        <v>12</v>
      </c>
      <c r="B20" s="35" t="s">
        <v>94</v>
      </c>
      <c r="C20" s="41">
        <v>21</v>
      </c>
      <c r="D20" s="33">
        <v>19</v>
      </c>
      <c r="E20" s="33">
        <v>17</v>
      </c>
      <c r="F20" s="33"/>
      <c r="G20" s="34" t="s">
        <v>12</v>
      </c>
      <c r="H20" s="35" t="s">
        <v>99</v>
      </c>
      <c r="I20" s="41">
        <v>21</v>
      </c>
      <c r="J20" s="33">
        <v>19</v>
      </c>
      <c r="K20" s="33">
        <v>17</v>
      </c>
      <c r="L20" s="33"/>
      <c r="M20" s="91">
        <f t="shared" si="0"/>
        <v>0</v>
      </c>
      <c r="N20" s="91">
        <f t="shared" si="0"/>
        <v>0</v>
      </c>
      <c r="O20" s="91">
        <f t="shared" si="0"/>
        <v>0</v>
      </c>
      <c r="P20" s="91" t="e">
        <f t="shared" si="0"/>
        <v>#DIV/0!</v>
      </c>
    </row>
    <row r="21" spans="1:16">
      <c r="A21" s="128" t="s">
        <v>74</v>
      </c>
      <c r="B21" s="129"/>
      <c r="C21" s="31"/>
      <c r="D21" s="31"/>
      <c r="E21" s="31"/>
      <c r="F21" s="134"/>
      <c r="G21" s="128" t="s">
        <v>74</v>
      </c>
      <c r="H21" s="129"/>
      <c r="I21" s="135"/>
      <c r="J21" s="135"/>
      <c r="K21" s="135"/>
      <c r="L21" s="135"/>
      <c r="M21" s="91" t="e">
        <f t="shared" ref="M21:M32" si="1">(I21-C21)/C21*100%</f>
        <v>#DIV/0!</v>
      </c>
      <c r="N21" s="91" t="e">
        <f t="shared" ref="N21:N32" si="2">(J21-D21)/D21*100%</f>
        <v>#DIV/0!</v>
      </c>
      <c r="O21" s="91" t="e">
        <f t="shared" ref="O21:O32" si="3">(K21-E21)/E21*100%</f>
        <v>#DIV/0!</v>
      </c>
      <c r="P21" s="91" t="e">
        <f t="shared" ref="P21:P32" si="4">(L21-F21)/F21*100%</f>
        <v>#DIV/0!</v>
      </c>
    </row>
    <row r="22" spans="1:16" ht="33">
      <c r="A22" s="34" t="s">
        <v>12</v>
      </c>
      <c r="B22" s="35" t="s">
        <v>92</v>
      </c>
      <c r="C22" s="41">
        <v>42</v>
      </c>
      <c r="D22" s="38">
        <v>34</v>
      </c>
      <c r="E22" s="38">
        <v>28</v>
      </c>
      <c r="F22" s="38"/>
      <c r="G22" s="34" t="s">
        <v>12</v>
      </c>
      <c r="H22" s="35" t="s">
        <v>98</v>
      </c>
      <c r="I22" s="41">
        <v>42</v>
      </c>
      <c r="J22" s="38">
        <v>34</v>
      </c>
      <c r="K22" s="38">
        <v>28</v>
      </c>
      <c r="L22" s="38"/>
      <c r="M22" s="91">
        <f t="shared" si="1"/>
        <v>0</v>
      </c>
      <c r="N22" s="91">
        <f t="shared" si="2"/>
        <v>0</v>
      </c>
      <c r="O22" s="91">
        <f t="shared" si="3"/>
        <v>0</v>
      </c>
      <c r="P22" s="91" t="e">
        <f t="shared" si="4"/>
        <v>#DIV/0!</v>
      </c>
    </row>
    <row r="23" spans="1:16">
      <c r="A23" s="34" t="s">
        <v>12</v>
      </c>
      <c r="B23" s="35" t="s">
        <v>94</v>
      </c>
      <c r="C23" s="41">
        <v>35</v>
      </c>
      <c r="D23" s="38">
        <v>31</v>
      </c>
      <c r="E23" s="38">
        <v>26</v>
      </c>
      <c r="F23" s="38"/>
      <c r="G23" s="34" t="s">
        <v>12</v>
      </c>
      <c r="H23" s="35" t="s">
        <v>99</v>
      </c>
      <c r="I23" s="41">
        <v>35</v>
      </c>
      <c r="J23" s="38">
        <v>31</v>
      </c>
      <c r="K23" s="38">
        <v>26</v>
      </c>
      <c r="L23" s="38"/>
      <c r="M23" s="91">
        <f t="shared" si="1"/>
        <v>0</v>
      </c>
      <c r="N23" s="91">
        <f t="shared" si="2"/>
        <v>0</v>
      </c>
      <c r="O23" s="91">
        <f t="shared" si="3"/>
        <v>0</v>
      </c>
      <c r="P23" s="91" t="e">
        <f t="shared" si="4"/>
        <v>#DIV/0!</v>
      </c>
    </row>
    <row r="24" spans="1:16">
      <c r="A24" s="128" t="s">
        <v>75</v>
      </c>
      <c r="B24" s="129"/>
      <c r="C24" s="31"/>
      <c r="D24" s="31"/>
      <c r="E24" s="31"/>
      <c r="F24" s="134"/>
      <c r="G24" s="128" t="s">
        <v>75</v>
      </c>
      <c r="H24" s="129"/>
      <c r="I24" s="135"/>
      <c r="J24" s="135"/>
      <c r="K24" s="135"/>
      <c r="L24" s="135"/>
      <c r="M24" s="91" t="e">
        <f t="shared" si="1"/>
        <v>#DIV/0!</v>
      </c>
      <c r="N24" s="91" t="e">
        <f t="shared" si="2"/>
        <v>#DIV/0!</v>
      </c>
      <c r="O24" s="91" t="e">
        <f t="shared" si="3"/>
        <v>#DIV/0!</v>
      </c>
      <c r="P24" s="91" t="e">
        <f t="shared" si="4"/>
        <v>#DIV/0!</v>
      </c>
    </row>
    <row r="25" spans="1:16">
      <c r="A25" s="34" t="s">
        <v>12</v>
      </c>
      <c r="B25" s="35" t="s">
        <v>76</v>
      </c>
      <c r="C25" s="41">
        <v>8</v>
      </c>
      <c r="D25" s="38">
        <v>6</v>
      </c>
      <c r="E25" s="38">
        <v>6</v>
      </c>
      <c r="F25" s="38"/>
      <c r="G25" s="34" t="s">
        <v>12</v>
      </c>
      <c r="H25" s="35" t="s">
        <v>76</v>
      </c>
      <c r="I25" s="41">
        <v>8</v>
      </c>
      <c r="J25" s="38">
        <v>6</v>
      </c>
      <c r="K25" s="38">
        <v>6</v>
      </c>
      <c r="L25" s="38"/>
      <c r="M25" s="91">
        <f t="shared" si="1"/>
        <v>0</v>
      </c>
      <c r="N25" s="91">
        <f t="shared" si="2"/>
        <v>0</v>
      </c>
      <c r="O25" s="91">
        <f t="shared" si="3"/>
        <v>0</v>
      </c>
      <c r="P25" s="91" t="e">
        <f t="shared" si="4"/>
        <v>#DIV/0!</v>
      </c>
    </row>
    <row r="26" spans="1:16">
      <c r="A26" s="34" t="s">
        <v>12</v>
      </c>
      <c r="B26" s="35" t="s">
        <v>79</v>
      </c>
      <c r="C26" s="41">
        <v>6</v>
      </c>
      <c r="D26" s="38">
        <v>5</v>
      </c>
      <c r="E26" s="38">
        <v>5</v>
      </c>
      <c r="F26" s="38"/>
      <c r="G26" s="34" t="s">
        <v>12</v>
      </c>
      <c r="H26" s="35" t="s">
        <v>79</v>
      </c>
      <c r="I26" s="41">
        <v>6</v>
      </c>
      <c r="J26" s="38">
        <v>5</v>
      </c>
      <c r="K26" s="38">
        <v>5</v>
      </c>
      <c r="L26" s="38"/>
      <c r="M26" s="91">
        <f t="shared" si="1"/>
        <v>0</v>
      </c>
      <c r="N26" s="91">
        <f t="shared" si="2"/>
        <v>0</v>
      </c>
      <c r="O26" s="91">
        <f t="shared" si="3"/>
        <v>0</v>
      </c>
      <c r="P26" s="91" t="e">
        <f t="shared" si="4"/>
        <v>#DIV/0!</v>
      </c>
    </row>
    <row r="27" spans="1:16">
      <c r="A27" s="128" t="s">
        <v>80</v>
      </c>
      <c r="B27" s="129"/>
      <c r="C27" s="31"/>
      <c r="D27" s="31"/>
      <c r="E27" s="31"/>
      <c r="F27" s="134"/>
      <c r="G27" s="128" t="s">
        <v>80</v>
      </c>
      <c r="H27" s="129"/>
      <c r="I27" s="135"/>
      <c r="J27" s="135"/>
      <c r="K27" s="135"/>
      <c r="L27" s="135"/>
      <c r="M27" s="91" t="e">
        <f t="shared" si="1"/>
        <v>#DIV/0!</v>
      </c>
      <c r="N27" s="91" t="e">
        <f t="shared" si="2"/>
        <v>#DIV/0!</v>
      </c>
      <c r="O27" s="91" t="e">
        <f t="shared" si="3"/>
        <v>#DIV/0!</v>
      </c>
      <c r="P27" s="91" t="e">
        <f t="shared" si="4"/>
        <v>#DIV/0!</v>
      </c>
    </row>
    <row r="28" spans="1:16" ht="33">
      <c r="A28" s="34" t="s">
        <v>12</v>
      </c>
      <c r="B28" s="35" t="s">
        <v>92</v>
      </c>
      <c r="C28" s="41">
        <v>42</v>
      </c>
      <c r="D28" s="38">
        <v>37</v>
      </c>
      <c r="E28" s="38">
        <v>29</v>
      </c>
      <c r="F28" s="38"/>
      <c r="G28" s="34" t="s">
        <v>12</v>
      </c>
      <c r="H28" s="35" t="s">
        <v>98</v>
      </c>
      <c r="I28" s="41">
        <v>42</v>
      </c>
      <c r="J28" s="38">
        <v>37</v>
      </c>
      <c r="K28" s="38">
        <v>29</v>
      </c>
      <c r="L28" s="38"/>
      <c r="M28" s="91">
        <f t="shared" si="1"/>
        <v>0</v>
      </c>
      <c r="N28" s="91">
        <f t="shared" si="2"/>
        <v>0</v>
      </c>
      <c r="O28" s="91">
        <f t="shared" si="3"/>
        <v>0</v>
      </c>
      <c r="P28" s="91" t="e">
        <f t="shared" si="4"/>
        <v>#DIV/0!</v>
      </c>
    </row>
    <row r="29" spans="1:16">
      <c r="A29" s="34" t="s">
        <v>12</v>
      </c>
      <c r="B29" s="35" t="s">
        <v>94</v>
      </c>
      <c r="C29" s="41">
        <v>35</v>
      </c>
      <c r="D29" s="33">
        <v>30</v>
      </c>
      <c r="E29" s="33">
        <v>26</v>
      </c>
      <c r="F29" s="33"/>
      <c r="G29" s="34" t="s">
        <v>12</v>
      </c>
      <c r="H29" s="35" t="s">
        <v>99</v>
      </c>
      <c r="I29" s="41">
        <v>35</v>
      </c>
      <c r="J29" s="33">
        <v>30</v>
      </c>
      <c r="K29" s="33">
        <v>26</v>
      </c>
      <c r="L29" s="33"/>
      <c r="M29" s="91">
        <f t="shared" si="1"/>
        <v>0</v>
      </c>
      <c r="N29" s="91">
        <f t="shared" si="2"/>
        <v>0</v>
      </c>
      <c r="O29" s="91">
        <f t="shared" si="3"/>
        <v>0</v>
      </c>
      <c r="P29" s="91" t="e">
        <f t="shared" si="4"/>
        <v>#DIV/0!</v>
      </c>
    </row>
    <row r="30" spans="1:16">
      <c r="A30" s="128" t="s">
        <v>81</v>
      </c>
      <c r="B30" s="129"/>
      <c r="C30" s="31"/>
      <c r="D30" s="31"/>
      <c r="E30" s="31"/>
      <c r="F30" s="134"/>
      <c r="G30" s="128" t="s">
        <v>81</v>
      </c>
      <c r="H30" s="129"/>
      <c r="I30" s="135"/>
      <c r="J30" s="135"/>
      <c r="K30" s="135"/>
      <c r="L30" s="135"/>
      <c r="M30" s="91" t="e">
        <f t="shared" si="1"/>
        <v>#DIV/0!</v>
      </c>
      <c r="N30" s="91" t="e">
        <f t="shared" si="2"/>
        <v>#DIV/0!</v>
      </c>
      <c r="O30" s="91" t="e">
        <f t="shared" si="3"/>
        <v>#DIV/0!</v>
      </c>
      <c r="P30" s="91" t="e">
        <f t="shared" si="4"/>
        <v>#DIV/0!</v>
      </c>
    </row>
    <row r="31" spans="1:16" ht="33">
      <c r="A31" s="34" t="s">
        <v>12</v>
      </c>
      <c r="B31" s="35" t="s">
        <v>92</v>
      </c>
      <c r="C31" s="36">
        <v>42</v>
      </c>
      <c r="D31" s="36">
        <v>34</v>
      </c>
      <c r="E31" s="36">
        <v>28</v>
      </c>
      <c r="F31" s="36"/>
      <c r="G31" s="34" t="s">
        <v>12</v>
      </c>
      <c r="H31" s="35" t="s">
        <v>98</v>
      </c>
      <c r="I31" s="36">
        <v>42</v>
      </c>
      <c r="J31" s="36">
        <v>34</v>
      </c>
      <c r="K31" s="36">
        <v>28</v>
      </c>
      <c r="L31" s="36"/>
      <c r="M31" s="91">
        <f t="shared" si="1"/>
        <v>0</v>
      </c>
      <c r="N31" s="91">
        <f t="shared" si="2"/>
        <v>0</v>
      </c>
      <c r="O31" s="91">
        <f t="shared" si="3"/>
        <v>0</v>
      </c>
      <c r="P31" s="91" t="e">
        <f t="shared" si="4"/>
        <v>#DIV/0!</v>
      </c>
    </row>
    <row r="32" spans="1:16">
      <c r="A32" s="37" t="s">
        <v>12</v>
      </c>
      <c r="B32" s="35" t="s">
        <v>94</v>
      </c>
      <c r="C32" s="36">
        <v>35</v>
      </c>
      <c r="D32" s="36">
        <v>31</v>
      </c>
      <c r="E32" s="36">
        <v>26</v>
      </c>
      <c r="F32" s="36"/>
      <c r="G32" s="37" t="s">
        <v>12</v>
      </c>
      <c r="H32" s="35" t="s">
        <v>99</v>
      </c>
      <c r="I32" s="36">
        <v>35</v>
      </c>
      <c r="J32" s="36">
        <v>31</v>
      </c>
      <c r="K32" s="36">
        <v>26</v>
      </c>
      <c r="L32" s="36"/>
      <c r="M32" s="91">
        <f t="shared" si="1"/>
        <v>0</v>
      </c>
      <c r="N32" s="91">
        <f t="shared" si="2"/>
        <v>0</v>
      </c>
      <c r="O32" s="91">
        <f t="shared" si="3"/>
        <v>0</v>
      </c>
      <c r="P32" s="91" t="e">
        <f t="shared" si="4"/>
        <v>#DIV/0!</v>
      </c>
    </row>
  </sheetData>
  <autoFilter ref="A7:P20"/>
  <mergeCells count="12">
    <mergeCell ref="M5:P5"/>
    <mergeCell ref="A1:F1"/>
    <mergeCell ref="G1:L1"/>
    <mergeCell ref="G2:L2"/>
    <mergeCell ref="A4:H4"/>
    <mergeCell ref="I4:L4"/>
    <mergeCell ref="A5:A6"/>
    <mergeCell ref="B5:B6"/>
    <mergeCell ref="C5:F5"/>
    <mergeCell ref="G5:G6"/>
    <mergeCell ref="H5:H6"/>
    <mergeCell ref="I5:L5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45</vt:i4>
      </vt:variant>
    </vt:vector>
  </HeadingPairs>
  <TitlesOfParts>
    <vt:vector size="91" baseType="lpstr">
      <vt:lpstr>results</vt:lpstr>
      <vt:lpstr>1. P Điện Biên Phủ</vt:lpstr>
      <vt:lpstr>2. P Mường Thanh</vt:lpstr>
      <vt:lpstr>3. P Mường Lay</vt:lpstr>
      <vt:lpstr>4. Xã Mường Nhé</vt:lpstr>
      <vt:lpstr>5. Xã Sín Thầu</vt:lpstr>
      <vt:lpstr>6.Xã Mường Toong</vt:lpstr>
      <vt:lpstr>7. Xã Nậm Kè</vt:lpstr>
      <vt:lpstr>8. Xã Quảng Lâm</vt:lpstr>
      <vt:lpstr>9. Xã Nà Hỳ</vt:lpstr>
      <vt:lpstr>10. Xã Mường Chà</vt:lpstr>
      <vt:lpstr>11. Xã Nà Bủng</vt:lpstr>
      <vt:lpstr>12. Xã Chà Tở</vt:lpstr>
      <vt:lpstr>13. Xã Si Pa Phìn</vt:lpstr>
      <vt:lpstr>14. Xã Na Sang</vt:lpstr>
      <vt:lpstr>15. Xã Mường Tùng</vt:lpstr>
      <vt:lpstr>16. Xã Pa Ham</vt:lpstr>
      <vt:lpstr>17. Xã Nậm Nèn</vt:lpstr>
      <vt:lpstr>18. Xã Mường Pồn</vt:lpstr>
      <vt:lpstr>19. Xã Tủa Chùa</vt:lpstr>
      <vt:lpstr>20. Xã Sín Chải</vt:lpstr>
      <vt:lpstr>21. Xã Sính Phìn</vt:lpstr>
      <vt:lpstr>22. Xã Tủa Thàng</vt:lpstr>
      <vt:lpstr>23. Xã Sáng Nhè</vt:lpstr>
      <vt:lpstr>24. Xã Tuần Giáo</vt:lpstr>
      <vt:lpstr>25. Xã Qùai Tở</vt:lpstr>
      <vt:lpstr>26.Xã Mường Mùn</vt:lpstr>
      <vt:lpstr>27.Xã Pú Nhung</vt:lpstr>
      <vt:lpstr>28. Xã Chiềng Sinh </vt:lpstr>
      <vt:lpstr>29. Xã Mường Ảng</vt:lpstr>
      <vt:lpstr>30. Xã Nà Tấu</vt:lpstr>
      <vt:lpstr>31. Xã Búng Lao</vt:lpstr>
      <vt:lpstr>32. Xã Mường Lạn</vt:lpstr>
      <vt:lpstr>33. Xã Mường Phăng</vt:lpstr>
      <vt:lpstr>34. Xã Thanh Nưa</vt:lpstr>
      <vt:lpstr>35. Xã Thanh An</vt:lpstr>
      <vt:lpstr>36. Xã Thanh Yên</vt:lpstr>
      <vt:lpstr>37. Xã Sam Mứn</vt:lpstr>
      <vt:lpstr>38. Xã Núa Ngam</vt:lpstr>
      <vt:lpstr>39. Xã Mường Nhà</vt:lpstr>
      <vt:lpstr>40. Xã Na Son</vt:lpstr>
      <vt:lpstr>41. Xã Xa Dung</vt:lpstr>
      <vt:lpstr>42. Xã Pu Nhi</vt:lpstr>
      <vt:lpstr>43. Xã Mường Luân</vt:lpstr>
      <vt:lpstr>44. Xã Tìa Đình</vt:lpstr>
      <vt:lpstr>45. Xã Phình Giàng</vt:lpstr>
      <vt:lpstr>'1. P Điện Biên Phủ'!Print_Titles</vt:lpstr>
      <vt:lpstr>'10. Xã Mường Chà'!Print_Titles</vt:lpstr>
      <vt:lpstr>'11. Xã Nà Bủng'!Print_Titles</vt:lpstr>
      <vt:lpstr>'12. Xã Chà Tở'!Print_Titles</vt:lpstr>
      <vt:lpstr>'13. Xã Si Pa Phìn'!Print_Titles</vt:lpstr>
      <vt:lpstr>'14. Xã Na Sang'!Print_Titles</vt:lpstr>
      <vt:lpstr>'15. Xã Mường Tùng'!Print_Titles</vt:lpstr>
      <vt:lpstr>'16. Xã Pa Ham'!Print_Titles</vt:lpstr>
      <vt:lpstr>'17. Xã Nậm Nèn'!Print_Titles</vt:lpstr>
      <vt:lpstr>'18. Xã Mường Pồn'!Print_Titles</vt:lpstr>
      <vt:lpstr>'19. Xã Tủa Chùa'!Print_Titles</vt:lpstr>
      <vt:lpstr>'2. P Mường Thanh'!Print_Titles</vt:lpstr>
      <vt:lpstr>'20. Xã Sín Chải'!Print_Titles</vt:lpstr>
      <vt:lpstr>'21. Xã Sính Phìn'!Print_Titles</vt:lpstr>
      <vt:lpstr>'22. Xã Tủa Thàng'!Print_Titles</vt:lpstr>
      <vt:lpstr>'23. Xã Sáng Nhè'!Print_Titles</vt:lpstr>
      <vt:lpstr>'24. Xã Tuần Giáo'!Print_Titles</vt:lpstr>
      <vt:lpstr>'25. Xã Qùai Tở'!Print_Titles</vt:lpstr>
      <vt:lpstr>'26.Xã Mường Mùn'!Print_Titles</vt:lpstr>
      <vt:lpstr>'27.Xã Pú Nhung'!Print_Titles</vt:lpstr>
      <vt:lpstr>'28. Xã Chiềng Sinh '!Print_Titles</vt:lpstr>
      <vt:lpstr>'29. Xã Mường Ảng'!Print_Titles</vt:lpstr>
      <vt:lpstr>'3. P Mường Lay'!Print_Titles</vt:lpstr>
      <vt:lpstr>'30. Xã Nà Tấu'!Print_Titles</vt:lpstr>
      <vt:lpstr>'31. Xã Búng Lao'!Print_Titles</vt:lpstr>
      <vt:lpstr>'32. Xã Mường Lạn'!Print_Titles</vt:lpstr>
      <vt:lpstr>'33. Xã Mường Phăng'!Print_Titles</vt:lpstr>
      <vt:lpstr>'34. Xã Thanh Nưa'!Print_Titles</vt:lpstr>
      <vt:lpstr>'35. Xã Thanh An'!Print_Titles</vt:lpstr>
      <vt:lpstr>'36. Xã Thanh Yên'!Print_Titles</vt:lpstr>
      <vt:lpstr>'37. Xã Sam Mứn'!Print_Titles</vt:lpstr>
      <vt:lpstr>'38. Xã Núa Ngam'!Print_Titles</vt:lpstr>
      <vt:lpstr>'39. Xã Mường Nhà'!Print_Titles</vt:lpstr>
      <vt:lpstr>'4. Xã Mường Nhé'!Print_Titles</vt:lpstr>
      <vt:lpstr>'40. Xã Na Son'!Print_Titles</vt:lpstr>
      <vt:lpstr>'41. Xã Xa Dung'!Print_Titles</vt:lpstr>
      <vt:lpstr>'42. Xã Pu Nhi'!Print_Titles</vt:lpstr>
      <vt:lpstr>'43. Xã Mường Luân'!Print_Titles</vt:lpstr>
      <vt:lpstr>'44. Xã Tìa Đình'!Print_Titles</vt:lpstr>
      <vt:lpstr>'45. Xã Phình Giàng'!Print_Titles</vt:lpstr>
      <vt:lpstr>'5. Xã Sín Thầu'!Print_Titles</vt:lpstr>
      <vt:lpstr>'6.Xã Mường Toong'!Print_Titles</vt:lpstr>
      <vt:lpstr>'7. Xã Nậm Kè'!Print_Titles</vt:lpstr>
      <vt:lpstr>'8. Xã Quảng Lâm'!Print_Titles</vt:lpstr>
      <vt:lpstr>'9. Xã Nà Hỳ'!Print_Titles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2025-10-31T01:50:47Z</dcterms:modified>
</cp:coreProperties>
</file>