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E THI BACH MAI\CAP NHAT HO SO GIAI QUYET- TTHCC\NHA O XA HOI\THONG BAO BAN NHA HINH THANH TRONG TUONG LAI\CONG TY CP PRODEZI LONG AN\MA HS - H53.16-....-\VAN BAN SO XAY DUNG\"/>
    </mc:Choice>
  </mc:AlternateContent>
  <bookViews>
    <workbookView xWindow="-105" yWindow="-105" windowWidth="22620" windowHeight="13620" firstSheet="2" activeTab="2"/>
  </bookViews>
  <sheets>
    <sheet name="TONG 365 CAN TT" sheetId="1" state="hidden" r:id="rId1"/>
    <sheet name="HDV 355 CAN" sheetId="3" state="hidden" r:id="rId2"/>
    <sheet name="400 CAN HO" sheetId="5" r:id="rId3"/>
    <sheet name="355 CAN DU DK BAN HANG" sheetId="4" state="hidden" r:id="rId4"/>
  </sheets>
  <definedNames>
    <definedName name="_xlnm.Print_Area" localSheetId="2">'400 CAN HO'!$A$1:$K$409</definedName>
    <definedName name="_xlnm.Print_Titles" localSheetId="3">'355 CAN DU DK BAN HANG'!$4:$4</definedName>
    <definedName name="_xlnm.Print_Titles" localSheetId="2">'400 CAN HO'!$4:$4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210" i="5"/>
  <c r="F6" i="5"/>
  <c r="I210" i="5"/>
  <c r="I6" i="5"/>
  <c r="J5" i="5" l="1"/>
  <c r="I5" i="5"/>
  <c r="J210" i="5"/>
  <c r="J6" i="5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G334" i="4" l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F336" i="3"/>
  <c r="D336" i="3"/>
  <c r="F296" i="3"/>
  <c r="D296" i="3"/>
  <c r="D270" i="3"/>
  <c r="D251" i="3" s="1"/>
  <c r="K252" i="3" s="1"/>
  <c r="F251" i="3"/>
  <c r="L252" i="3" s="1"/>
  <c r="F8" i="3"/>
  <c r="D8" i="3"/>
  <c r="F342" i="1"/>
  <c r="F8" i="1"/>
  <c r="K251" i="3" l="1"/>
  <c r="B297" i="3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D7" i="3"/>
  <c r="D367" i="3" s="1"/>
  <c r="F7" i="3"/>
  <c r="F367" i="3" s="1"/>
  <c r="D8" i="1"/>
  <c r="F302" i="1"/>
  <c r="D302" i="1"/>
  <c r="F257" i="1"/>
  <c r="F7" i="1" s="1"/>
  <c r="K268" i="3" l="1"/>
  <c r="B337" i="3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K336" i="3" s="1"/>
  <c r="K296" i="3"/>
  <c r="K267" i="3" s="1"/>
  <c r="D342" i="1"/>
  <c r="D276" i="1"/>
  <c r="D257" i="1" s="1"/>
  <c r="D7" i="1" s="1"/>
  <c r="D377" i="1" l="1"/>
  <c r="F377" i="1"/>
</calcChain>
</file>

<file path=xl/sharedStrings.xml><?xml version="1.0" encoding="utf-8"?>
<sst xmlns="http://schemas.openxmlformats.org/spreadsheetml/2006/main" count="3133" uniqueCount="766">
  <si>
    <t>Stt</t>
  </si>
  <si>
    <t>Mã căn</t>
  </si>
  <si>
    <t>Diện tích đất (m2)</t>
  </si>
  <si>
    <t>Diện tích xây dựng (m2)</t>
  </si>
  <si>
    <t>DT sàn xây dựng (m2)</t>
  </si>
  <si>
    <t>CỘNG:</t>
  </si>
  <si>
    <t>I</t>
  </si>
  <si>
    <t>NHÀ LIÊN KẾ</t>
  </si>
  <si>
    <t>NHÀ BIỆT THỰ</t>
  </si>
  <si>
    <t>Giá trị đất (VNĐ)</t>
  </si>
  <si>
    <t>Giá trị nhà (VNĐ)</t>
  </si>
  <si>
    <t>Tổng giá trị 
(VNĐ)</t>
  </si>
  <si>
    <t>PHÂN KHU 1 LA SOL THUỘC DỰ ÁN KDC LƯƠNG HÒA LA HOME</t>
  </si>
  <si>
    <t>A6-12</t>
  </si>
  <si>
    <t>A6-22</t>
  </si>
  <si>
    <t>A6-32</t>
  </si>
  <si>
    <t>A6-42</t>
  </si>
  <si>
    <t>A6-13</t>
  </si>
  <si>
    <t>A6-14</t>
  </si>
  <si>
    <t>A6-15</t>
  </si>
  <si>
    <t>A6-16</t>
  </si>
  <si>
    <t>A6-18</t>
  </si>
  <si>
    <t>A6-20</t>
  </si>
  <si>
    <t>A6-17</t>
  </si>
  <si>
    <t>A6-19</t>
  </si>
  <si>
    <t>A6-21</t>
  </si>
  <si>
    <t>A6-23</t>
  </si>
  <si>
    <t>A6-24</t>
  </si>
  <si>
    <t>A6-25</t>
  </si>
  <si>
    <t>A6-26</t>
  </si>
  <si>
    <t>A6-27</t>
  </si>
  <si>
    <t>A6-28</t>
  </si>
  <si>
    <t>A6-29</t>
  </si>
  <si>
    <t>A6-30</t>
  </si>
  <si>
    <t>A6-31</t>
  </si>
  <si>
    <t>A6-33</t>
  </si>
  <si>
    <t>A6-34</t>
  </si>
  <si>
    <t>A6-35</t>
  </si>
  <si>
    <t>A6-36</t>
  </si>
  <si>
    <t>A6-37</t>
  </si>
  <si>
    <t>A6-38</t>
  </si>
  <si>
    <t>A6-39</t>
  </si>
  <si>
    <t>A6-40</t>
  </si>
  <si>
    <t>A6-41</t>
  </si>
  <si>
    <t>A6-43</t>
  </si>
  <si>
    <t>A6-44</t>
  </si>
  <si>
    <t>A6-45</t>
  </si>
  <si>
    <t>B1-1</t>
  </si>
  <si>
    <t>B1-2</t>
  </si>
  <si>
    <t>B1-3</t>
  </si>
  <si>
    <t>B1-4</t>
  </si>
  <si>
    <t>B1-5</t>
  </si>
  <si>
    <t>B1-6</t>
  </si>
  <si>
    <t>B1-7</t>
  </si>
  <si>
    <t>B1-8</t>
  </si>
  <si>
    <t>B1-9</t>
  </si>
  <si>
    <t>B1-10</t>
  </si>
  <si>
    <t>B1-11</t>
  </si>
  <si>
    <t>B1-12</t>
  </si>
  <si>
    <t>B1-13</t>
  </si>
  <si>
    <t>B1-14</t>
  </si>
  <si>
    <t>B1-15</t>
  </si>
  <si>
    <t>B1-16</t>
  </si>
  <si>
    <t>B1-17</t>
  </si>
  <si>
    <t>B1-18</t>
  </si>
  <si>
    <t>B1-19</t>
  </si>
  <si>
    <t>B1-20</t>
  </si>
  <si>
    <t>B1-21</t>
  </si>
  <si>
    <t>B1-22</t>
  </si>
  <si>
    <t>B1-23</t>
  </si>
  <si>
    <t>B1-24</t>
  </si>
  <si>
    <t>B1-25</t>
  </si>
  <si>
    <t>B1-26</t>
  </si>
  <si>
    <t>B1-27</t>
  </si>
  <si>
    <t>B1-28</t>
  </si>
  <si>
    <t>B1-29</t>
  </si>
  <si>
    <t>B1-30</t>
  </si>
  <si>
    <t>B1-31</t>
  </si>
  <si>
    <t>B1-32</t>
  </si>
  <si>
    <t>B1-33</t>
  </si>
  <si>
    <t>B1-34</t>
  </si>
  <si>
    <t>B2-1</t>
  </si>
  <si>
    <t>B2-2</t>
  </si>
  <si>
    <t>B2-3</t>
  </si>
  <si>
    <t>B2-4</t>
  </si>
  <si>
    <t>B2-5</t>
  </si>
  <si>
    <t>B2-6</t>
  </si>
  <si>
    <t>B2-7</t>
  </si>
  <si>
    <t>B2-8</t>
  </si>
  <si>
    <t>B2-9</t>
  </si>
  <si>
    <t>B2-10</t>
  </si>
  <si>
    <t>B2-11</t>
  </si>
  <si>
    <t>B2-12</t>
  </si>
  <si>
    <t>B2-13</t>
  </si>
  <si>
    <t>B2-14</t>
  </si>
  <si>
    <t>B2-15</t>
  </si>
  <si>
    <t>B2-16</t>
  </si>
  <si>
    <t>B2-17</t>
  </si>
  <si>
    <t>B2-18</t>
  </si>
  <si>
    <t>B2-19</t>
  </si>
  <si>
    <t>B2-20</t>
  </si>
  <si>
    <t>B2-21</t>
  </si>
  <si>
    <t>B2-22</t>
  </si>
  <si>
    <t>B2-23</t>
  </si>
  <si>
    <t>B2-24</t>
  </si>
  <si>
    <t>B2-25</t>
  </si>
  <si>
    <t>B2-26</t>
  </si>
  <si>
    <t>B2-27</t>
  </si>
  <si>
    <t>B2-28</t>
  </si>
  <si>
    <t>B2-29</t>
  </si>
  <si>
    <t>B2-30</t>
  </si>
  <si>
    <t>B2-31</t>
  </si>
  <si>
    <t>B2-32</t>
  </si>
  <si>
    <t>B2-33</t>
  </si>
  <si>
    <t>B2-34</t>
  </si>
  <si>
    <t>B2-35</t>
  </si>
  <si>
    <t>B2-36</t>
  </si>
  <si>
    <t>B2-37</t>
  </si>
  <si>
    <t>B2-38</t>
  </si>
  <si>
    <t>B2-39</t>
  </si>
  <si>
    <t>B2-40</t>
  </si>
  <si>
    <t>B2-41</t>
  </si>
  <si>
    <t>B2-42</t>
  </si>
  <si>
    <t>B2-43</t>
  </si>
  <si>
    <t>B2-44</t>
  </si>
  <si>
    <t>B3-11</t>
  </si>
  <si>
    <t>B3-12</t>
  </si>
  <si>
    <t>B3-13</t>
  </si>
  <si>
    <t>B3-14</t>
  </si>
  <si>
    <t>B3-15</t>
  </si>
  <si>
    <t>B3-16</t>
  </si>
  <si>
    <t>B3-17</t>
  </si>
  <si>
    <t>B3-18</t>
  </si>
  <si>
    <t>B3-19</t>
  </si>
  <si>
    <t>B3-20</t>
  </si>
  <si>
    <t>B3-21</t>
  </si>
  <si>
    <t>B3-22</t>
  </si>
  <si>
    <t>B3-23</t>
  </si>
  <si>
    <t>B3-24</t>
  </si>
  <si>
    <t>B3-25</t>
  </si>
  <si>
    <t>B4-1</t>
  </si>
  <si>
    <t>B4-2</t>
  </si>
  <si>
    <t>B4-3</t>
  </si>
  <si>
    <t>B4-4</t>
  </si>
  <si>
    <t>B4-5</t>
  </si>
  <si>
    <t>B4-6</t>
  </si>
  <si>
    <t>B4-7</t>
  </si>
  <si>
    <t>B4-8</t>
  </si>
  <si>
    <t>B4-9</t>
  </si>
  <si>
    <t>B4-10</t>
  </si>
  <si>
    <t>B4-11</t>
  </si>
  <si>
    <t>B4-12</t>
  </si>
  <si>
    <t>B4-13</t>
  </si>
  <si>
    <t>B4-14</t>
  </si>
  <si>
    <t>B4-15</t>
  </si>
  <si>
    <t>B4-16</t>
  </si>
  <si>
    <t>B4-17</t>
  </si>
  <si>
    <t>B4-18</t>
  </si>
  <si>
    <t>B5-1</t>
  </si>
  <si>
    <t>B5-2</t>
  </si>
  <si>
    <t>B5-3</t>
  </si>
  <si>
    <t>B5-4</t>
  </si>
  <si>
    <t>B5-5</t>
  </si>
  <si>
    <t>B5-6</t>
  </si>
  <si>
    <t>B5-7</t>
  </si>
  <si>
    <t>B5-8</t>
  </si>
  <si>
    <t>B5-9</t>
  </si>
  <si>
    <t>B5-10</t>
  </si>
  <si>
    <t>B5-11</t>
  </si>
  <si>
    <t>B5-12</t>
  </si>
  <si>
    <t>B5-13</t>
  </si>
  <si>
    <t>B5-14</t>
  </si>
  <si>
    <t>B5-15</t>
  </si>
  <si>
    <t>B6-16</t>
  </si>
  <si>
    <t>B6-1</t>
  </si>
  <si>
    <t>B6-2</t>
  </si>
  <si>
    <t>B6-3</t>
  </si>
  <si>
    <t>B6-4</t>
  </si>
  <si>
    <t>B6-5</t>
  </si>
  <si>
    <t>B6-6</t>
  </si>
  <si>
    <t>B6-7</t>
  </si>
  <si>
    <t>B6-8</t>
  </si>
  <si>
    <t>B6-9</t>
  </si>
  <si>
    <t>B6-10</t>
  </si>
  <si>
    <t>B6-11</t>
  </si>
  <si>
    <t>B6-12</t>
  </si>
  <si>
    <t>B6-13</t>
  </si>
  <si>
    <t>B6-14</t>
  </si>
  <si>
    <t>B6-15</t>
  </si>
  <si>
    <t>B6-17</t>
  </si>
  <si>
    <t>B6-18</t>
  </si>
  <si>
    <t>B6-19</t>
  </si>
  <si>
    <t>B6-20</t>
  </si>
  <si>
    <t>B6-21</t>
  </si>
  <si>
    <t>B6-22</t>
  </si>
  <si>
    <t>B6-23</t>
  </si>
  <si>
    <t>B6-24</t>
  </si>
  <si>
    <t>B6-25</t>
  </si>
  <si>
    <t>B6-26</t>
  </si>
  <si>
    <t>B6-27</t>
  </si>
  <si>
    <t>B6-28</t>
  </si>
  <si>
    <t>B6-29</t>
  </si>
  <si>
    <t>B6-30</t>
  </si>
  <si>
    <t>B6-31</t>
  </si>
  <si>
    <t>B6-32</t>
  </si>
  <si>
    <t>B6-33</t>
  </si>
  <si>
    <t>B6-34</t>
  </si>
  <si>
    <t>B6-35</t>
  </si>
  <si>
    <t>B6-36</t>
  </si>
  <si>
    <t>B6-37</t>
  </si>
  <si>
    <t>B6-38</t>
  </si>
  <si>
    <t>B6-39</t>
  </si>
  <si>
    <t>B6-40</t>
  </si>
  <si>
    <t>B7-20</t>
  </si>
  <si>
    <t>B7-21</t>
  </si>
  <si>
    <t>B7-22</t>
  </si>
  <si>
    <t>B7-23</t>
  </si>
  <si>
    <t>B7-24</t>
  </si>
  <si>
    <t>B7-25</t>
  </si>
  <si>
    <t>B7-26</t>
  </si>
  <si>
    <t>B7-27</t>
  </si>
  <si>
    <t>B7-28</t>
  </si>
  <si>
    <t>B7-29</t>
  </si>
  <si>
    <t>B7-30</t>
  </si>
  <si>
    <t>B7-31</t>
  </si>
  <si>
    <t>B7-32</t>
  </si>
  <si>
    <t>B7-33</t>
  </si>
  <si>
    <t>B7-34</t>
  </si>
  <si>
    <t>B7-35</t>
  </si>
  <si>
    <t>B7-36</t>
  </si>
  <si>
    <t>B7-37</t>
  </si>
  <si>
    <t>B7-38</t>
  </si>
  <si>
    <t>B7-1</t>
  </si>
  <si>
    <t>B7-2</t>
  </si>
  <si>
    <t>B7-3</t>
  </si>
  <si>
    <t>B7-4</t>
  </si>
  <si>
    <t>B7-5</t>
  </si>
  <si>
    <t>B7-6</t>
  </si>
  <si>
    <t>B7-7</t>
  </si>
  <si>
    <t>B7-8</t>
  </si>
  <si>
    <t>B7-9</t>
  </si>
  <si>
    <t>B7-10</t>
  </si>
  <si>
    <t>B7-11</t>
  </si>
  <si>
    <t>B7-12</t>
  </si>
  <si>
    <t>B7-13</t>
  </si>
  <si>
    <t>B7-14</t>
  </si>
  <si>
    <t>B7-15</t>
  </si>
  <si>
    <t>B7-16</t>
  </si>
  <si>
    <t>B7-17</t>
  </si>
  <si>
    <t>B7-18</t>
  </si>
  <si>
    <t>B7-19</t>
  </si>
  <si>
    <t>B8-6</t>
  </si>
  <si>
    <t>B8-7</t>
  </si>
  <si>
    <t>B8-8</t>
  </si>
  <si>
    <t>B8-9</t>
  </si>
  <si>
    <t>B8-10</t>
  </si>
  <si>
    <t>B8-11</t>
  </si>
  <si>
    <t>B8-12</t>
  </si>
  <si>
    <t>B9-1</t>
  </si>
  <si>
    <t>B9-2</t>
  </si>
  <si>
    <t>B9-3</t>
  </si>
  <si>
    <t>B9-4</t>
  </si>
  <si>
    <t>B9-5</t>
  </si>
  <si>
    <t>B9-6</t>
  </si>
  <si>
    <t>B9-7</t>
  </si>
  <si>
    <t>B9-8</t>
  </si>
  <si>
    <t>B9-9</t>
  </si>
  <si>
    <t>B9-10</t>
  </si>
  <si>
    <t>B9-11</t>
  </si>
  <si>
    <t>B9-12</t>
  </si>
  <si>
    <t>B9-13</t>
  </si>
  <si>
    <t>B9-14</t>
  </si>
  <si>
    <t>B9-15</t>
  </si>
  <si>
    <t>B9-16</t>
  </si>
  <si>
    <t>B9-17</t>
  </si>
  <si>
    <t>B9-18</t>
  </si>
  <si>
    <t>B9-19</t>
  </si>
  <si>
    <t>B9-20</t>
  </si>
  <si>
    <t>B9-21</t>
  </si>
  <si>
    <t>B10-1</t>
  </si>
  <si>
    <t>B10-2</t>
  </si>
  <si>
    <t>B10-3</t>
  </si>
  <si>
    <t>B10-4</t>
  </si>
  <si>
    <t>B10-5</t>
  </si>
  <si>
    <t>B10-6</t>
  </si>
  <si>
    <t>B10-7</t>
  </si>
  <si>
    <t>B10-8</t>
  </si>
  <si>
    <t>B10-9</t>
  </si>
  <si>
    <t>B10-10</t>
  </si>
  <si>
    <t>B10-11</t>
  </si>
  <si>
    <t>B10-12</t>
  </si>
  <si>
    <t>B11-1</t>
  </si>
  <si>
    <t>B11-2</t>
  </si>
  <si>
    <t>B11-3</t>
  </si>
  <si>
    <t>B11-4</t>
  </si>
  <si>
    <t>B11-5</t>
  </si>
  <si>
    <t>B11-6</t>
  </si>
  <si>
    <t>B11-7</t>
  </si>
  <si>
    <t>B11-8</t>
  </si>
  <si>
    <t>B11-9</t>
  </si>
  <si>
    <t>B11-10</t>
  </si>
  <si>
    <t>B11-11</t>
  </si>
  <si>
    <t>B11-12</t>
  </si>
  <si>
    <t>B11-13</t>
  </si>
  <si>
    <t>B11-14</t>
  </si>
  <si>
    <t>B11-15</t>
  </si>
  <si>
    <t>B11-16</t>
  </si>
  <si>
    <t>B11-17</t>
  </si>
  <si>
    <t>B11-18</t>
  </si>
  <si>
    <t>B11-19</t>
  </si>
  <si>
    <t>B11-20</t>
  </si>
  <si>
    <t>B11-21</t>
  </si>
  <si>
    <t>B11-22</t>
  </si>
  <si>
    <t>B11-23</t>
  </si>
  <si>
    <t>B11-24</t>
  </si>
  <si>
    <t>B11-25</t>
  </si>
  <si>
    <t>B11-26</t>
  </si>
  <si>
    <t>B11-27</t>
  </si>
  <si>
    <t>B11-28</t>
  </si>
  <si>
    <t>B11-29</t>
  </si>
  <si>
    <t>B11-30</t>
  </si>
  <si>
    <t>B11-31</t>
  </si>
  <si>
    <t>B11-32</t>
  </si>
  <si>
    <t>B11-33</t>
  </si>
  <si>
    <t>B11-34</t>
  </si>
  <si>
    <t>B11-35</t>
  </si>
  <si>
    <t>B11-36</t>
  </si>
  <si>
    <t>B11-37</t>
  </si>
  <si>
    <t>B11-38</t>
  </si>
  <si>
    <t>B11-39</t>
  </si>
  <si>
    <t>B11-40</t>
  </si>
  <si>
    <t>B11-41</t>
  </si>
  <si>
    <t>B11-42</t>
  </si>
  <si>
    <t>B11-43</t>
  </si>
  <si>
    <t>B11-44</t>
  </si>
  <si>
    <t>B11-45</t>
  </si>
  <si>
    <t>B11-46</t>
  </si>
  <si>
    <t>B11-47</t>
  </si>
  <si>
    <t>B11-48</t>
  </si>
  <si>
    <t>B11-49</t>
  </si>
  <si>
    <t>B11-50</t>
  </si>
  <si>
    <t>B11-51</t>
  </si>
  <si>
    <t>B11-52</t>
  </si>
  <si>
    <t>B11-53</t>
  </si>
  <si>
    <t>B3-1</t>
  </si>
  <si>
    <t>B3-2</t>
  </si>
  <si>
    <t>B3-3</t>
  </si>
  <si>
    <t>B3-4</t>
  </si>
  <si>
    <t>B3-5</t>
  </si>
  <si>
    <t>B3-6</t>
  </si>
  <si>
    <t>B3-7</t>
  </si>
  <si>
    <t>B3-8</t>
  </si>
  <si>
    <t>B3-9</t>
  </si>
  <si>
    <t>B3-10</t>
  </si>
  <si>
    <t>B8-1</t>
  </si>
  <si>
    <t>B8-2</t>
  </si>
  <si>
    <t>B8-3</t>
  </si>
  <si>
    <t>B8-4</t>
  </si>
  <si>
    <t>B8-5</t>
  </si>
  <si>
    <t>B10-13</t>
  </si>
  <si>
    <t>B10-14</t>
  </si>
  <si>
    <t>B10-15</t>
  </si>
  <si>
    <t>B10-16</t>
  </si>
  <si>
    <t>B10-17</t>
  </si>
  <si>
    <t>B10-18</t>
  </si>
  <si>
    <t>B10-19</t>
  </si>
  <si>
    <t>B10-20</t>
  </si>
  <si>
    <t>B10-21</t>
  </si>
  <si>
    <t>Nhà liên kế thương mại loại 1</t>
  </si>
  <si>
    <t>Nhà liên kế thương mại loại 2</t>
  </si>
  <si>
    <t xml:space="preserve">Nhà liên kế </t>
  </si>
  <si>
    <t>III</t>
  </si>
  <si>
    <t>(Kèm theo Vb số …...../CV-PRO.2024 ngày …../….../2024 của Cty CP Prodezi Long An gửi Sở XD vv thông báo được bán, thuê mua nhà ở hình thành trong tương lai)</t>
  </si>
  <si>
    <t>B5-16</t>
  </si>
  <si>
    <t>B5-17</t>
  </si>
  <si>
    <t>B5-18</t>
  </si>
  <si>
    <t>B5-19</t>
  </si>
  <si>
    <t>B5-20</t>
  </si>
  <si>
    <t>B5-21</t>
  </si>
  <si>
    <t>B5-22</t>
  </si>
  <si>
    <t>B5-23</t>
  </si>
  <si>
    <t>B5-24</t>
  </si>
  <si>
    <t>B5-25</t>
  </si>
  <si>
    <t>DANH SÁCH 355 CĂN NHÀ THẤP TẦNG</t>
  </si>
  <si>
    <t>DANH SÁCH 365 CĂN NHÀ THẤP TẦNG</t>
  </si>
  <si>
    <t>KÝ HIỆU LÔ ĐẤT</t>
  </si>
  <si>
    <t>TÊN LÔ ĐẤT ÁP DỤNG</t>
  </si>
  <si>
    <t>SỐ LÔ</t>
  </si>
  <si>
    <t>TỔNG DIỆN TÍCH SÀN XÂY DỰNG (M2)</t>
  </si>
  <si>
    <t>MẪU NHÀ ÁP DỤNG</t>
  </si>
  <si>
    <t>DTXD LÔ ĐẤT (M2/LÔ)</t>
  </si>
  <si>
    <t>MẬT ĐỘ XD (%)</t>
  </si>
  <si>
    <t>TẦNG CAO</t>
  </si>
  <si>
    <t>HỆ SỐ SDĐ (LẦN)</t>
  </si>
  <si>
    <t>A6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</si>
  <si>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</si>
  <si>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</si>
  <si>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</si>
  <si>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</si>
  <si>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</si>
  <si>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</si>
  <si>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</si>
  <si>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</si>
  <si>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</si>
  <si>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</si>
  <si>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</si>
  <si>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RH2A-M</t>
  </si>
  <si>
    <t>RH2A</t>
  </si>
  <si>
    <t>RH2A-G1M</t>
  </si>
  <si>
    <t>RH1</t>
  </si>
  <si>
    <t>RH1-M</t>
  </si>
  <si>
    <t>RH2A-G</t>
  </si>
  <si>
    <t>RH2A-GM</t>
  </si>
  <si>
    <t>RH2A-G1</t>
  </si>
  <si>
    <t>RH2A-G2</t>
  </si>
  <si>
    <t>RH3</t>
  </si>
  <si>
    <t>RH2A-G2M</t>
  </si>
  <si>
    <t>RH2B-M</t>
  </si>
  <si>
    <t>RH2B</t>
  </si>
  <si>
    <t>SH2C</t>
  </si>
  <si>
    <t>SH2A-1</t>
  </si>
  <si>
    <t>SH2A</t>
  </si>
  <si>
    <t>SH2E</t>
  </si>
  <si>
    <t>SH2D</t>
  </si>
  <si>
    <t>SH1-GM</t>
  </si>
  <si>
    <t>SH1-1</t>
  </si>
  <si>
    <t>SH1</t>
  </si>
  <si>
    <t>SH1-G</t>
  </si>
  <si>
    <t>SH1-G1M</t>
  </si>
  <si>
    <t>SH1-G1</t>
  </si>
  <si>
    <t>VL1</t>
  </si>
  <si>
    <t>VL1-M</t>
  </si>
  <si>
    <t>GCN QSD ĐẤT SỐ (STNMT CẤP NGÀY 21/3/2024)</t>
  </si>
  <si>
    <t>DM 184061</t>
  </si>
  <si>
    <t>DM 184076</t>
  </si>
  <si>
    <t>DM 184077</t>
  </si>
  <si>
    <t>DM 184078</t>
  </si>
  <si>
    <t>DM 184079</t>
  </si>
  <si>
    <t>DM 184080</t>
  </si>
  <si>
    <t>DM 184081</t>
  </si>
  <si>
    <t>DM 184082</t>
  </si>
  <si>
    <t>DM 184083</t>
  </si>
  <si>
    <t>DM 184084</t>
  </si>
  <si>
    <t>DN 618811</t>
  </si>
  <si>
    <t>DM 184085</t>
  </si>
  <si>
    <t>DM 184071</t>
  </si>
  <si>
    <t>DM 184072</t>
  </si>
  <si>
    <t>DM 184075</t>
  </si>
  <si>
    <t>DM 184074</t>
  </si>
  <si>
    <t>DM 184054</t>
  </si>
  <si>
    <t>DM 184056</t>
  </si>
  <si>
    <t>DM 184057</t>
  </si>
  <si>
    <t>DM 184058</t>
  </si>
  <si>
    <t>DM 184060</t>
  </si>
  <si>
    <t>DM 184059</t>
  </si>
  <si>
    <t>DM 184241</t>
  </si>
  <si>
    <t>DIỆN TÍCH 1 LÔ (M2) theo Quyết định số 12242/QĐ-UBND ngày 26/11/2024 của UBND tỉnh</t>
  </si>
  <si>
    <t>DANH SÁCH 576 CĂN NHÀ THUỘC PHÂN KHU 2 RIVER PARK, 
DỰ ÁN KHU DÂN CƯ LƯƠNG HÒA (LA HOME)
ĐỦ ĐIỀU KIỆN ĐỂ BÁN NHÀ Ở HÌNH THÀNH TRONG TƯƠNG LAI</t>
  </si>
  <si>
    <t>(Đính kèm văn bản số………/SXD-NBĐS ngày ……./03/2025 của Sở Xây dựng)</t>
  </si>
  <si>
    <t>A4-14</t>
  </si>
  <si>
    <t>A4-15</t>
  </si>
  <si>
    <t>A4-16</t>
  </si>
  <si>
    <t>A4-17</t>
  </si>
  <si>
    <t>A4-18</t>
  </si>
  <si>
    <t>A4-19</t>
  </si>
  <si>
    <t>A4-20</t>
  </si>
  <si>
    <t>A4-21</t>
  </si>
  <si>
    <t>A4-22</t>
  </si>
  <si>
    <t>A4-23</t>
  </si>
  <si>
    <t>A4-24</t>
  </si>
  <si>
    <t>A4-25</t>
  </si>
  <si>
    <t>A4-26</t>
  </si>
  <si>
    <t>A4-27</t>
  </si>
  <si>
    <t>A4-28</t>
  </si>
  <si>
    <t>A4-29</t>
  </si>
  <si>
    <t>A5-10</t>
  </si>
  <si>
    <t>A5-11</t>
  </si>
  <si>
    <t>A5-12</t>
  </si>
  <si>
    <t>A5-13</t>
  </si>
  <si>
    <t>A5-14</t>
  </si>
  <si>
    <t>A5-15</t>
  </si>
  <si>
    <t>A5-16</t>
  </si>
  <si>
    <t>A5-17</t>
  </si>
  <si>
    <t>A5-18</t>
  </si>
  <si>
    <t>A5-19</t>
  </si>
  <si>
    <t>A5-20</t>
  </si>
  <si>
    <t>A5-21</t>
  </si>
  <si>
    <t>A5-22</t>
  </si>
  <si>
    <t>A5-23</t>
  </si>
  <si>
    <t>A5-24</t>
  </si>
  <si>
    <t>A5-25</t>
  </si>
  <si>
    <t>A5-26</t>
  </si>
  <si>
    <t>A5-27</t>
  </si>
  <si>
    <t>A5-28</t>
  </si>
  <si>
    <t>A5-29</t>
  </si>
  <si>
    <t>A6-10</t>
  </si>
  <si>
    <t>A6-11</t>
  </si>
  <si>
    <t>(Đính kèm văn bản số …....../SXD-NBĐS ngày ….…./…..../2025 của Sở Xây dựng)</t>
  </si>
  <si>
    <t>Tầng</t>
  </si>
  <si>
    <t>Loại căn hộ</t>
  </si>
  <si>
    <t>Loại thiết kế</t>
  </si>
  <si>
    <t>Diện tích tim tường (m2)</t>
  </si>
  <si>
    <t>Tổng</t>
  </si>
  <si>
    <t>Vị trí căn</t>
  </si>
  <si>
    <t>A2-01</t>
  </si>
  <si>
    <t>1B2</t>
  </si>
  <si>
    <t>A2-02</t>
  </si>
  <si>
    <t>1B1</t>
  </si>
  <si>
    <t>A2-03</t>
  </si>
  <si>
    <t>A2-04</t>
  </si>
  <si>
    <t>1B1a</t>
  </si>
  <si>
    <t>A2-05</t>
  </si>
  <si>
    <t>A2-06</t>
  </si>
  <si>
    <t>1B3</t>
  </si>
  <si>
    <t>A2-07</t>
  </si>
  <si>
    <t>A2-08</t>
  </si>
  <si>
    <t>2B1</t>
  </si>
  <si>
    <t>A2-09</t>
  </si>
  <si>
    <t>2B3</t>
  </si>
  <si>
    <t>A2-10</t>
  </si>
  <si>
    <t>2B2</t>
  </si>
  <si>
    <t>A2-11</t>
  </si>
  <si>
    <t>A2-12</t>
  </si>
  <si>
    <t>A2-13</t>
  </si>
  <si>
    <t>A2-14</t>
  </si>
  <si>
    <t>A2-15</t>
  </si>
  <si>
    <t>A2-16</t>
  </si>
  <si>
    <t>A2-17</t>
  </si>
  <si>
    <t>A2-18</t>
  </si>
  <si>
    <t>A2-19</t>
  </si>
  <si>
    <t>A2-20</t>
  </si>
  <si>
    <t>A2-21</t>
  </si>
  <si>
    <t>2B1a</t>
  </si>
  <si>
    <t>A2-22</t>
  </si>
  <si>
    <t>A2-23</t>
  </si>
  <si>
    <t>A2-24</t>
  </si>
  <si>
    <t>A2-25</t>
  </si>
  <si>
    <t>A2-26</t>
  </si>
  <si>
    <t>2B4</t>
  </si>
  <si>
    <t>A2-27</t>
  </si>
  <si>
    <t>A2-28</t>
  </si>
  <si>
    <t>A2-29</t>
  </si>
  <si>
    <t>A3-01</t>
  </si>
  <si>
    <t>A3-02</t>
  </si>
  <si>
    <t>A3-03</t>
  </si>
  <si>
    <t>A3-04</t>
  </si>
  <si>
    <t>A3-05</t>
  </si>
  <si>
    <t>A3-06</t>
  </si>
  <si>
    <t>A3-07</t>
  </si>
  <si>
    <t>A3-08</t>
  </si>
  <si>
    <t>A3-09</t>
  </si>
  <si>
    <t>A3-10</t>
  </si>
  <si>
    <t>A3-11</t>
  </si>
  <si>
    <t>A3-12</t>
  </si>
  <si>
    <t>A3-13</t>
  </si>
  <si>
    <t>A3-14</t>
  </si>
  <si>
    <t>A3-15</t>
  </si>
  <si>
    <t>A3-16</t>
  </si>
  <si>
    <t>A3-17</t>
  </si>
  <si>
    <t>A3-18</t>
  </si>
  <si>
    <t>A3-19</t>
  </si>
  <si>
    <t>A3-20</t>
  </si>
  <si>
    <t>A3-21</t>
  </si>
  <si>
    <t>A3-22</t>
  </si>
  <si>
    <t>A3-23</t>
  </si>
  <si>
    <t>A3-24</t>
  </si>
  <si>
    <t>A3-25</t>
  </si>
  <si>
    <t>A3-26</t>
  </si>
  <si>
    <t>A3-27</t>
  </si>
  <si>
    <t>A3-28</t>
  </si>
  <si>
    <t>A3-29</t>
  </si>
  <si>
    <t>A</t>
  </si>
  <si>
    <t>A4-01</t>
  </si>
  <si>
    <t>A4-02</t>
  </si>
  <si>
    <t>A4-03</t>
  </si>
  <si>
    <t>A4-04</t>
  </si>
  <si>
    <t>A4-05</t>
  </si>
  <si>
    <t>A4-06</t>
  </si>
  <si>
    <t>A4-07</t>
  </si>
  <si>
    <t>A4-08</t>
  </si>
  <si>
    <t>A4-09</t>
  </si>
  <si>
    <t>A4-10</t>
  </si>
  <si>
    <t>A4-11</t>
  </si>
  <si>
    <t>A4-12</t>
  </si>
  <si>
    <t>A4-13</t>
  </si>
  <si>
    <t>A5-01</t>
  </si>
  <si>
    <t>A5-02</t>
  </si>
  <si>
    <t>A5-03</t>
  </si>
  <si>
    <t>A5-04</t>
  </si>
  <si>
    <t>A5-05</t>
  </si>
  <si>
    <t>A5-06</t>
  </si>
  <si>
    <t>A5-07</t>
  </si>
  <si>
    <t>A5-08</t>
  </si>
  <si>
    <t>A5-09</t>
  </si>
  <si>
    <t>A6-01</t>
  </si>
  <si>
    <t>A6-02</t>
  </si>
  <si>
    <t>A6-03</t>
  </si>
  <si>
    <t>A6-04</t>
  </si>
  <si>
    <t>A6-05</t>
  </si>
  <si>
    <t>A6-06</t>
  </si>
  <si>
    <t>A6-07</t>
  </si>
  <si>
    <t>A6-08</t>
  </si>
  <si>
    <t>A6-09</t>
  </si>
  <si>
    <t>A7-01</t>
  </si>
  <si>
    <t>A7-02</t>
  </si>
  <si>
    <t>A7-03</t>
  </si>
  <si>
    <t>A7-04</t>
  </si>
  <si>
    <t>A7-05</t>
  </si>
  <si>
    <t>A7-06</t>
  </si>
  <si>
    <t>A7-07</t>
  </si>
  <si>
    <t>A7-08</t>
  </si>
  <si>
    <t>A7-09</t>
  </si>
  <si>
    <t>A7-10</t>
  </si>
  <si>
    <t>A7-11</t>
  </si>
  <si>
    <t>A7-12</t>
  </si>
  <si>
    <t>A7-13</t>
  </si>
  <si>
    <t>A7-14</t>
  </si>
  <si>
    <t>A7-15</t>
  </si>
  <si>
    <t>A7-16</t>
  </si>
  <si>
    <t>A7-17</t>
  </si>
  <si>
    <t>A7-18</t>
  </si>
  <si>
    <t>A7-19</t>
  </si>
  <si>
    <t>A7-20</t>
  </si>
  <si>
    <t>A7-21</t>
  </si>
  <si>
    <t>A7-22</t>
  </si>
  <si>
    <t>A7-23</t>
  </si>
  <si>
    <t>A7-24</t>
  </si>
  <si>
    <t>A7-25</t>
  </si>
  <si>
    <t>A7-26</t>
  </si>
  <si>
    <t>A7-27</t>
  </si>
  <si>
    <t>A7-28</t>
  </si>
  <si>
    <t>A7-29</t>
  </si>
  <si>
    <t>A8-01</t>
  </si>
  <si>
    <t>A8-02</t>
  </si>
  <si>
    <t>A8-03</t>
  </si>
  <si>
    <t>A8-04</t>
  </si>
  <si>
    <t>A8-05</t>
  </si>
  <si>
    <t>A8-06</t>
  </si>
  <si>
    <t>A8-07</t>
  </si>
  <si>
    <t>A8-08</t>
  </si>
  <si>
    <t>A8-09</t>
  </si>
  <si>
    <t>A8-10</t>
  </si>
  <si>
    <t>A8-11</t>
  </si>
  <si>
    <t>A8-12</t>
  </si>
  <si>
    <t>A8-13</t>
  </si>
  <si>
    <t>A8-14</t>
  </si>
  <si>
    <t>A8-15</t>
  </si>
  <si>
    <t>A8-16</t>
  </si>
  <si>
    <t>A8-17</t>
  </si>
  <si>
    <t>A8-18</t>
  </si>
  <si>
    <t>A8-19</t>
  </si>
  <si>
    <t>A8-20</t>
  </si>
  <si>
    <t>A8-21</t>
  </si>
  <si>
    <t>A8-22</t>
  </si>
  <si>
    <t>A8-23</t>
  </si>
  <si>
    <t>A8-24</t>
  </si>
  <si>
    <t>A8-25</t>
  </si>
  <si>
    <t>A8-26</t>
  </si>
  <si>
    <t>A8-27</t>
  </si>
  <si>
    <t>A8-28</t>
  </si>
  <si>
    <t>A8-29</t>
  </si>
  <si>
    <t>B2-01</t>
  </si>
  <si>
    <t>B2-02</t>
  </si>
  <si>
    <t>B2-03</t>
  </si>
  <si>
    <t>B2-04</t>
  </si>
  <si>
    <t>B2-05</t>
  </si>
  <si>
    <t>B2-06</t>
  </si>
  <si>
    <t>B2-07</t>
  </si>
  <si>
    <t>B2-08</t>
  </si>
  <si>
    <t>B2-09</t>
  </si>
  <si>
    <t>B</t>
  </si>
  <si>
    <t>B3-01</t>
  </si>
  <si>
    <t>B3-02</t>
  </si>
  <si>
    <t>B3-03</t>
  </si>
  <si>
    <t>B3-04</t>
  </si>
  <si>
    <t>B3-05</t>
  </si>
  <si>
    <t>B3-06</t>
  </si>
  <si>
    <t>B3-07</t>
  </si>
  <si>
    <t>B3-08</t>
  </si>
  <si>
    <t>B3-09</t>
  </si>
  <si>
    <t>B3-26</t>
  </si>
  <si>
    <t>B3-27</t>
  </si>
  <si>
    <t>B3-28</t>
  </si>
  <si>
    <t>B4-01</t>
  </si>
  <si>
    <t>B4-02</t>
  </si>
  <si>
    <t>B4-03</t>
  </si>
  <si>
    <t>B4-04</t>
  </si>
  <si>
    <t>B4-05</t>
  </si>
  <si>
    <t>B4-06</t>
  </si>
  <si>
    <t>B4-07</t>
  </si>
  <si>
    <t>B4-08</t>
  </si>
  <si>
    <t>B4-09</t>
  </si>
  <si>
    <t>B4-19</t>
  </si>
  <si>
    <t>B4-20</t>
  </si>
  <si>
    <t>B4-21</t>
  </si>
  <si>
    <t>B4-22</t>
  </si>
  <si>
    <t>B4-23</t>
  </si>
  <si>
    <t>B4-24</t>
  </si>
  <si>
    <t>B4-25</t>
  </si>
  <si>
    <t>B4-26</t>
  </si>
  <si>
    <t>B4-27</t>
  </si>
  <si>
    <t>B4-28</t>
  </si>
  <si>
    <t>B5-01</t>
  </si>
  <si>
    <t>B5-02</t>
  </si>
  <si>
    <t>B5-03</t>
  </si>
  <si>
    <t>B5-04</t>
  </si>
  <si>
    <t>B5-05</t>
  </si>
  <si>
    <t>B5-06</t>
  </si>
  <si>
    <t>B5-07</t>
  </si>
  <si>
    <t>B5-08</t>
  </si>
  <si>
    <t>B5-09</t>
  </si>
  <si>
    <t>B5-26</t>
  </si>
  <si>
    <t>B5-27</t>
  </si>
  <si>
    <t>B5-28</t>
  </si>
  <si>
    <t>B6-01</t>
  </si>
  <si>
    <t>B6-02</t>
  </si>
  <si>
    <t>B6-03</t>
  </si>
  <si>
    <t>B6-04</t>
  </si>
  <si>
    <t>B6-05</t>
  </si>
  <si>
    <t>B6-06</t>
  </si>
  <si>
    <t>B6-07</t>
  </si>
  <si>
    <t>B6-08</t>
  </si>
  <si>
    <t>B6-09</t>
  </si>
  <si>
    <t>B7-01</t>
  </si>
  <si>
    <t>B7-02</t>
  </si>
  <si>
    <t>B7-03</t>
  </si>
  <si>
    <t>B7-04</t>
  </si>
  <si>
    <t>B7-05</t>
  </si>
  <si>
    <t>B7-06</t>
  </si>
  <si>
    <t>B7-07</t>
  </si>
  <si>
    <t>B7-08</t>
  </si>
  <si>
    <t>B7-09</t>
  </si>
  <si>
    <t>B8-01</t>
  </si>
  <si>
    <t>B8-02</t>
  </si>
  <si>
    <t>B8-03</t>
  </si>
  <si>
    <t>B8-04</t>
  </si>
  <si>
    <t>B8-05</t>
  </si>
  <si>
    <t>B8-06</t>
  </si>
  <si>
    <t>B8-07</t>
  </si>
  <si>
    <t>B8-08</t>
  </si>
  <si>
    <t>B8-09</t>
  </si>
  <si>
    <t>B8-13</t>
  </si>
  <si>
    <t>B8-14</t>
  </si>
  <si>
    <t>B8-15</t>
  </si>
  <si>
    <t>B8-16</t>
  </si>
  <si>
    <t>B8-17</t>
  </si>
  <si>
    <t>B8-18</t>
  </si>
  <si>
    <t>B8-19</t>
  </si>
  <si>
    <t>B8-20</t>
  </si>
  <si>
    <t>B8-21</t>
  </si>
  <si>
    <t>B8-22</t>
  </si>
  <si>
    <t>B8-23</t>
  </si>
  <si>
    <t>B8-24</t>
  </si>
  <si>
    <t>B8-25</t>
  </si>
  <si>
    <t>B8-26</t>
  </si>
  <si>
    <t>B8-27</t>
  </si>
  <si>
    <t>B8-28</t>
  </si>
  <si>
    <t>1 PN</t>
  </si>
  <si>
    <t>2 PN</t>
  </si>
  <si>
    <t>Khối</t>
  </si>
  <si>
    <t>Khối A</t>
  </si>
  <si>
    <t>II</t>
  </si>
  <si>
    <t>KHỐI B</t>
  </si>
  <si>
    <t>DANH SÁCH 400 CĂN HỘ CHUNG CƯ LÔ CC1 (NHÀ Ở XÃ HỘI) TẠI PHÂN KHU 1 –LA SOL, 
DỰ ÁN KHU DÂN CƯ LƯƠNG HÒA (LA HOME)
ĐỦ ĐIỀU KIỆN ĐỂ BÁN NHÀ Ở HÌNH THÀNH TRONG TƯƠNG LAI</t>
  </si>
  <si>
    <t>Mã căn hộ Công ty cung cấp</t>
  </si>
  <si>
    <t>Diện tích sử dụng tạm tính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</si>
</sst>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_);_(* \(#,##0.0\);_(* &quot;-&quot;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165" fontId="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165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4" fontId="1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5" fillId="0" borderId="6" xfId="0" quotePrefix="1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quotePrefix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center" wrapText="1"/>
    </xf>
    <xf numFmtId="164" fontId="5" fillId="0" borderId="10" xfId="0" quotePrefix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165" fontId="6" fillId="0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77"/>
  <sheetViews>
    <sheetView zoomScale="85" zoomScaleNormal="85" workbookViewId="0">
      <selection activeCell="B3" sqref="B3:I3"/>
    </sheetView>
  </sheetViews>
  <sheetFormatPr defaultColWidth="8.7109375" defaultRowHeight="15" x14ac:dyDescent="0.25"/>
  <cols>
    <col min="1" max="1" width="5" style="3" customWidth="1"/>
    <col min="2" max="2" width="7.85546875" style="1" customWidth="1"/>
    <col min="3" max="3" width="26.140625" style="20" bestFit="1" customWidth="1"/>
    <col min="4" max="4" width="13.28515625" style="1" customWidth="1"/>
    <col min="5" max="5" width="15.140625" style="16" customWidth="1"/>
    <col min="6" max="6" width="15.7109375" style="2" customWidth="1"/>
    <col min="7" max="7" width="12" style="2" hidden="1" customWidth="1"/>
    <col min="8" max="8" width="10.85546875" style="2" hidden="1" customWidth="1"/>
    <col min="9" max="9" width="14.7109375" style="2" hidden="1" customWidth="1"/>
    <col min="10" max="16384" width="8.7109375" style="3"/>
  </cols>
  <sheetData>
    <row r="2" spans="2:9" x14ac:dyDescent="0.25">
      <c r="B2" s="104" t="s">
        <v>384</v>
      </c>
      <c r="C2" s="104"/>
      <c r="D2" s="104"/>
      <c r="E2" s="104"/>
      <c r="F2" s="104"/>
      <c r="G2" s="104"/>
      <c r="H2" s="104"/>
      <c r="I2" s="104"/>
    </row>
    <row r="3" spans="2:9" x14ac:dyDescent="0.25">
      <c r="B3" s="104" t="s">
        <v>12</v>
      </c>
      <c r="C3" s="104"/>
      <c r="D3" s="104"/>
      <c r="E3" s="104"/>
      <c r="F3" s="104"/>
      <c r="G3" s="104"/>
      <c r="H3" s="104"/>
      <c r="I3" s="104"/>
    </row>
    <row r="4" spans="2:9" ht="34.5" customHeight="1" x14ac:dyDescent="0.25">
      <c r="B4" s="105" t="s">
        <v>372</v>
      </c>
      <c r="C4" s="105"/>
      <c r="D4" s="105"/>
      <c r="E4" s="105"/>
      <c r="F4" s="105"/>
      <c r="G4" s="105"/>
      <c r="H4" s="105"/>
      <c r="I4" s="105"/>
    </row>
    <row r="5" spans="2:9" ht="4.5" customHeight="1" x14ac:dyDescent="0.25"/>
    <row r="6" spans="2:9" s="5" customFormat="1" ht="30.95" customHeight="1" x14ac:dyDescent="0.25">
      <c r="B6" s="6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7" t="s">
        <v>9</v>
      </c>
      <c r="H6" s="7" t="s">
        <v>10</v>
      </c>
      <c r="I6" s="7" t="s">
        <v>11</v>
      </c>
    </row>
    <row r="7" spans="2:9" s="5" customFormat="1" x14ac:dyDescent="0.25">
      <c r="B7" s="6" t="s">
        <v>6</v>
      </c>
      <c r="C7" s="17" t="s">
        <v>7</v>
      </c>
      <c r="D7" s="10">
        <f>D257+D302+D8</f>
        <v>32573.899999999991</v>
      </c>
      <c r="E7" s="14"/>
      <c r="F7" s="10">
        <f>F257+F302+F8</f>
        <v>53722.000000000051</v>
      </c>
      <c r="G7" s="10"/>
      <c r="H7" s="10"/>
      <c r="I7" s="10"/>
    </row>
    <row r="8" spans="2:9" s="33" customFormat="1" x14ac:dyDescent="0.25">
      <c r="B8" s="6"/>
      <c r="C8" s="30" t="s">
        <v>370</v>
      </c>
      <c r="D8" s="14">
        <f>SUM(D9:D256)</f>
        <v>23713.099999999991</v>
      </c>
      <c r="E8" s="14"/>
      <c r="F8" s="14">
        <f>SUM(F9:F256)</f>
        <v>35075.900000000052</v>
      </c>
      <c r="G8" s="32"/>
      <c r="H8" s="32"/>
      <c r="I8" s="32"/>
    </row>
    <row r="9" spans="2:9" x14ac:dyDescent="0.25">
      <c r="B9" s="34">
        <v>1</v>
      </c>
      <c r="C9" s="18" t="s">
        <v>13</v>
      </c>
      <c r="D9" s="11">
        <v>90</v>
      </c>
      <c r="E9" s="15">
        <v>49.5</v>
      </c>
      <c r="F9" s="11">
        <v>152.80000000000001</v>
      </c>
      <c r="G9" s="11"/>
      <c r="H9" s="11"/>
      <c r="I9" s="11"/>
    </row>
    <row r="10" spans="2:9" x14ac:dyDescent="0.25">
      <c r="B10" s="34">
        <v>2</v>
      </c>
      <c r="C10" s="18" t="s">
        <v>17</v>
      </c>
      <c r="D10" s="11">
        <v>90</v>
      </c>
      <c r="E10" s="15">
        <v>49.5</v>
      </c>
      <c r="F10" s="11">
        <v>152.80000000000001</v>
      </c>
      <c r="G10" s="11"/>
      <c r="H10" s="11"/>
      <c r="I10" s="11"/>
    </row>
    <row r="11" spans="2:9" x14ac:dyDescent="0.25">
      <c r="B11" s="34">
        <v>3</v>
      </c>
      <c r="C11" s="18" t="s">
        <v>18</v>
      </c>
      <c r="D11" s="11">
        <v>90</v>
      </c>
      <c r="E11" s="15">
        <v>49.5</v>
      </c>
      <c r="F11" s="11">
        <v>152.80000000000001</v>
      </c>
      <c r="G11" s="11"/>
      <c r="H11" s="11"/>
      <c r="I11" s="11"/>
    </row>
    <row r="12" spans="2:9" x14ac:dyDescent="0.25">
      <c r="B12" s="34">
        <v>4</v>
      </c>
      <c r="C12" s="18" t="s">
        <v>19</v>
      </c>
      <c r="D12" s="11">
        <v>90</v>
      </c>
      <c r="E12" s="15">
        <v>49.5</v>
      </c>
      <c r="F12" s="11">
        <v>152.80000000000001</v>
      </c>
      <c r="G12" s="11"/>
      <c r="H12" s="11"/>
      <c r="I12" s="11"/>
    </row>
    <row r="13" spans="2:9" x14ac:dyDescent="0.25">
      <c r="B13" s="34">
        <v>5</v>
      </c>
      <c r="C13" s="18" t="s">
        <v>20</v>
      </c>
      <c r="D13" s="11">
        <v>90</v>
      </c>
      <c r="E13" s="15">
        <v>49.5</v>
      </c>
      <c r="F13" s="11">
        <v>152.80000000000001</v>
      </c>
      <c r="G13" s="11"/>
      <c r="H13" s="11"/>
      <c r="I13" s="11"/>
    </row>
    <row r="14" spans="2:9" x14ac:dyDescent="0.25">
      <c r="B14" s="34">
        <v>6</v>
      </c>
      <c r="C14" s="18" t="s">
        <v>23</v>
      </c>
      <c r="D14" s="11">
        <v>90</v>
      </c>
      <c r="E14" s="15">
        <v>49.5</v>
      </c>
      <c r="F14" s="11">
        <v>152.80000000000001</v>
      </c>
      <c r="G14" s="11"/>
      <c r="H14" s="11"/>
      <c r="I14" s="11"/>
    </row>
    <row r="15" spans="2:9" x14ac:dyDescent="0.25">
      <c r="B15" s="34">
        <v>7</v>
      </c>
      <c r="C15" s="18" t="s">
        <v>21</v>
      </c>
      <c r="D15" s="11">
        <v>90</v>
      </c>
      <c r="E15" s="15">
        <v>49.5</v>
      </c>
      <c r="F15" s="11">
        <v>152.80000000000001</v>
      </c>
      <c r="G15" s="11"/>
      <c r="H15" s="11"/>
      <c r="I15" s="11"/>
    </row>
    <row r="16" spans="2:9" x14ac:dyDescent="0.25">
      <c r="B16" s="34">
        <v>8</v>
      </c>
      <c r="C16" s="18" t="s">
        <v>24</v>
      </c>
      <c r="D16" s="11">
        <v>90</v>
      </c>
      <c r="E16" s="15">
        <v>49.5</v>
      </c>
      <c r="F16" s="11">
        <v>152.80000000000001</v>
      </c>
      <c r="G16" s="11"/>
      <c r="H16" s="11"/>
      <c r="I16" s="11"/>
    </row>
    <row r="17" spans="2:9" x14ac:dyDescent="0.25">
      <c r="B17" s="34">
        <v>9</v>
      </c>
      <c r="C17" s="18" t="s">
        <v>22</v>
      </c>
      <c r="D17" s="11">
        <v>90</v>
      </c>
      <c r="E17" s="15">
        <v>49.5</v>
      </c>
      <c r="F17" s="11">
        <v>152.80000000000001</v>
      </c>
      <c r="G17" s="11"/>
      <c r="H17" s="11"/>
      <c r="I17" s="11"/>
    </row>
    <row r="18" spans="2:9" x14ac:dyDescent="0.25">
      <c r="B18" s="34">
        <v>10</v>
      </c>
      <c r="C18" s="18" t="s">
        <v>25</v>
      </c>
      <c r="D18" s="11">
        <v>90.1</v>
      </c>
      <c r="E18" s="15">
        <v>49.5</v>
      </c>
      <c r="F18" s="11">
        <v>152.80000000000001</v>
      </c>
      <c r="G18" s="11"/>
      <c r="H18" s="11"/>
      <c r="I18" s="11"/>
    </row>
    <row r="19" spans="2:9" x14ac:dyDescent="0.25">
      <c r="B19" s="34">
        <v>11</v>
      </c>
      <c r="C19" s="18" t="s">
        <v>14</v>
      </c>
      <c r="D19" s="11">
        <v>90.1</v>
      </c>
      <c r="E19" s="15">
        <v>49.5</v>
      </c>
      <c r="F19" s="11">
        <v>152.80000000000001</v>
      </c>
      <c r="G19" s="11"/>
      <c r="H19" s="11"/>
      <c r="I19" s="11"/>
    </row>
    <row r="20" spans="2:9" x14ac:dyDescent="0.25">
      <c r="B20" s="34">
        <v>12</v>
      </c>
      <c r="C20" s="18" t="s">
        <v>26</v>
      </c>
      <c r="D20" s="11">
        <v>90.1</v>
      </c>
      <c r="E20" s="15">
        <v>49.5</v>
      </c>
      <c r="F20" s="11">
        <v>152.80000000000001</v>
      </c>
      <c r="G20" s="11"/>
      <c r="H20" s="11"/>
      <c r="I20" s="11"/>
    </row>
    <row r="21" spans="2:9" x14ac:dyDescent="0.25">
      <c r="B21" s="34">
        <v>13</v>
      </c>
      <c r="C21" s="18" t="s">
        <v>27</v>
      </c>
      <c r="D21" s="11">
        <v>90.2</v>
      </c>
      <c r="E21" s="15">
        <v>49.5</v>
      </c>
      <c r="F21" s="11">
        <v>152.80000000000001</v>
      </c>
      <c r="G21" s="11"/>
      <c r="H21" s="11"/>
      <c r="I21" s="11"/>
    </row>
    <row r="22" spans="2:9" x14ac:dyDescent="0.25">
      <c r="B22" s="34">
        <v>14</v>
      </c>
      <c r="C22" s="18" t="s">
        <v>28</v>
      </c>
      <c r="D22" s="11">
        <v>90.3</v>
      </c>
      <c r="E22" s="15">
        <v>49.5</v>
      </c>
      <c r="F22" s="11">
        <v>152.80000000000001</v>
      </c>
      <c r="G22" s="11"/>
      <c r="H22" s="11"/>
      <c r="I22" s="11"/>
    </row>
    <row r="23" spans="2:9" x14ac:dyDescent="0.25">
      <c r="B23" s="34">
        <v>15</v>
      </c>
      <c r="C23" s="18" t="s">
        <v>29</v>
      </c>
      <c r="D23" s="11">
        <v>90.3</v>
      </c>
      <c r="E23" s="15">
        <v>49.5</v>
      </c>
      <c r="F23" s="11">
        <v>152.80000000000001</v>
      </c>
      <c r="G23" s="11"/>
      <c r="H23" s="11"/>
      <c r="I23" s="11"/>
    </row>
    <row r="24" spans="2:9" x14ac:dyDescent="0.25">
      <c r="B24" s="34">
        <v>16</v>
      </c>
      <c r="C24" s="18" t="s">
        <v>30</v>
      </c>
      <c r="D24" s="11">
        <v>152.6</v>
      </c>
      <c r="E24" s="11">
        <v>54.4</v>
      </c>
      <c r="F24" s="11">
        <v>161.69999999999999</v>
      </c>
      <c r="G24" s="11"/>
      <c r="H24" s="11"/>
      <c r="I24" s="11"/>
    </row>
    <row r="25" spans="2:9" s="24" customFormat="1" x14ac:dyDescent="0.25">
      <c r="B25" s="34">
        <v>17</v>
      </c>
      <c r="C25" s="21" t="s">
        <v>47</v>
      </c>
      <c r="D25" s="22">
        <v>149.5</v>
      </c>
      <c r="E25" s="23">
        <v>42.7</v>
      </c>
      <c r="F25" s="23">
        <v>131.19999999999999</v>
      </c>
      <c r="G25" s="23"/>
      <c r="H25" s="23"/>
      <c r="I25" s="23"/>
    </row>
    <row r="26" spans="2:9" s="24" customFormat="1" x14ac:dyDescent="0.25">
      <c r="B26" s="34">
        <v>18</v>
      </c>
      <c r="C26" s="21" t="s">
        <v>48</v>
      </c>
      <c r="D26" s="22">
        <v>90</v>
      </c>
      <c r="E26" s="23">
        <v>42.7</v>
      </c>
      <c r="F26" s="23">
        <v>131.19999999999999</v>
      </c>
      <c r="G26" s="23"/>
      <c r="H26" s="23"/>
      <c r="I26" s="23"/>
    </row>
    <row r="27" spans="2:9" s="24" customFormat="1" x14ac:dyDescent="0.25">
      <c r="B27" s="34">
        <v>19</v>
      </c>
      <c r="C27" s="21" t="s">
        <v>49</v>
      </c>
      <c r="D27" s="22">
        <v>90</v>
      </c>
      <c r="E27" s="23">
        <v>42.7</v>
      </c>
      <c r="F27" s="23">
        <v>131.19999999999999</v>
      </c>
      <c r="G27" s="23"/>
      <c r="H27" s="23"/>
      <c r="I27" s="23"/>
    </row>
    <row r="28" spans="2:9" s="24" customFormat="1" x14ac:dyDescent="0.25">
      <c r="B28" s="34">
        <v>20</v>
      </c>
      <c r="C28" s="21" t="s">
        <v>50</v>
      </c>
      <c r="D28" s="22">
        <v>90</v>
      </c>
      <c r="E28" s="23">
        <v>42.7</v>
      </c>
      <c r="F28" s="23">
        <v>131.19999999999999</v>
      </c>
      <c r="G28" s="23"/>
      <c r="H28" s="23"/>
      <c r="I28" s="23"/>
    </row>
    <row r="29" spans="2:9" s="24" customFormat="1" x14ac:dyDescent="0.25">
      <c r="B29" s="34">
        <v>21</v>
      </c>
      <c r="C29" s="21" t="s">
        <v>51</v>
      </c>
      <c r="D29" s="22">
        <v>90</v>
      </c>
      <c r="E29" s="23">
        <v>42.7</v>
      </c>
      <c r="F29" s="23">
        <v>131.19999999999999</v>
      </c>
      <c r="G29" s="23"/>
      <c r="H29" s="23"/>
      <c r="I29" s="23"/>
    </row>
    <row r="30" spans="2:9" s="24" customFormat="1" x14ac:dyDescent="0.25">
      <c r="B30" s="34">
        <v>22</v>
      </c>
      <c r="C30" s="21" t="s">
        <v>52</v>
      </c>
      <c r="D30" s="22">
        <v>90</v>
      </c>
      <c r="E30" s="23">
        <v>42.7</v>
      </c>
      <c r="F30" s="23">
        <v>131.19999999999999</v>
      </c>
      <c r="G30" s="23"/>
      <c r="H30" s="23"/>
      <c r="I30" s="23"/>
    </row>
    <row r="31" spans="2:9" s="24" customFormat="1" x14ac:dyDescent="0.25">
      <c r="B31" s="34">
        <v>23</v>
      </c>
      <c r="C31" s="21" t="s">
        <v>53</v>
      </c>
      <c r="D31" s="22">
        <v>90</v>
      </c>
      <c r="E31" s="23">
        <v>42.7</v>
      </c>
      <c r="F31" s="23">
        <v>131.19999999999999</v>
      </c>
      <c r="G31" s="23"/>
      <c r="H31" s="23"/>
      <c r="I31" s="23"/>
    </row>
    <row r="32" spans="2:9" s="24" customFormat="1" x14ac:dyDescent="0.25">
      <c r="B32" s="34">
        <v>24</v>
      </c>
      <c r="C32" s="21" t="s">
        <v>54</v>
      </c>
      <c r="D32" s="22">
        <v>90</v>
      </c>
      <c r="E32" s="23">
        <v>42.7</v>
      </c>
      <c r="F32" s="23">
        <v>131.19999999999999</v>
      </c>
      <c r="G32" s="23"/>
      <c r="H32" s="23"/>
      <c r="I32" s="23"/>
    </row>
    <row r="33" spans="2:9" s="24" customFormat="1" x14ac:dyDescent="0.25">
      <c r="B33" s="34">
        <v>25</v>
      </c>
      <c r="C33" s="21" t="s">
        <v>55</v>
      </c>
      <c r="D33" s="22">
        <v>90</v>
      </c>
      <c r="E33" s="23">
        <v>42.7</v>
      </c>
      <c r="F33" s="23">
        <v>131.19999999999999</v>
      </c>
      <c r="G33" s="23"/>
      <c r="H33" s="23"/>
      <c r="I33" s="23"/>
    </row>
    <row r="34" spans="2:9" s="24" customFormat="1" x14ac:dyDescent="0.25">
      <c r="B34" s="34">
        <v>26</v>
      </c>
      <c r="C34" s="21" t="s">
        <v>56</v>
      </c>
      <c r="D34" s="22">
        <v>90</v>
      </c>
      <c r="E34" s="23">
        <v>42.7</v>
      </c>
      <c r="F34" s="23">
        <v>131.19999999999999</v>
      </c>
      <c r="G34" s="23"/>
      <c r="H34" s="23"/>
      <c r="I34" s="23"/>
    </row>
    <row r="35" spans="2:9" s="24" customFormat="1" x14ac:dyDescent="0.25">
      <c r="B35" s="34">
        <v>27</v>
      </c>
      <c r="C35" s="21" t="s">
        <v>57</v>
      </c>
      <c r="D35" s="22">
        <v>90</v>
      </c>
      <c r="E35" s="23">
        <v>42.7</v>
      </c>
      <c r="F35" s="23">
        <v>131.19999999999999</v>
      </c>
      <c r="G35" s="23"/>
      <c r="H35" s="23"/>
      <c r="I35" s="23"/>
    </row>
    <row r="36" spans="2:9" s="24" customFormat="1" x14ac:dyDescent="0.25">
      <c r="B36" s="34">
        <v>28</v>
      </c>
      <c r="C36" s="21" t="s">
        <v>58</v>
      </c>
      <c r="D36" s="22">
        <v>90</v>
      </c>
      <c r="E36" s="23">
        <v>42.7</v>
      </c>
      <c r="F36" s="23">
        <v>131.19999999999999</v>
      </c>
      <c r="G36" s="23"/>
      <c r="H36" s="23"/>
      <c r="I36" s="23"/>
    </row>
    <row r="37" spans="2:9" s="24" customFormat="1" x14ac:dyDescent="0.25">
      <c r="B37" s="34">
        <v>29</v>
      </c>
      <c r="C37" s="21" t="s">
        <v>59</v>
      </c>
      <c r="D37" s="22">
        <v>90</v>
      </c>
      <c r="E37" s="23">
        <v>42.7</v>
      </c>
      <c r="F37" s="23">
        <v>131.19999999999999</v>
      </c>
      <c r="G37" s="23"/>
      <c r="H37" s="23"/>
      <c r="I37" s="23"/>
    </row>
    <row r="38" spans="2:9" s="24" customFormat="1" x14ac:dyDescent="0.25">
      <c r="B38" s="34">
        <v>30</v>
      </c>
      <c r="C38" s="21" t="s">
        <v>60</v>
      </c>
      <c r="D38" s="22">
        <v>90</v>
      </c>
      <c r="E38" s="23">
        <v>42.7</v>
      </c>
      <c r="F38" s="23">
        <v>131.19999999999999</v>
      </c>
      <c r="G38" s="23"/>
      <c r="H38" s="23"/>
      <c r="I38" s="23"/>
    </row>
    <row r="39" spans="2:9" s="24" customFormat="1" x14ac:dyDescent="0.25">
      <c r="B39" s="34">
        <v>31</v>
      </c>
      <c r="C39" s="21" t="s">
        <v>61</v>
      </c>
      <c r="D39" s="22">
        <v>90</v>
      </c>
      <c r="E39" s="23">
        <v>42.7</v>
      </c>
      <c r="F39" s="23">
        <v>131.19999999999999</v>
      </c>
      <c r="G39" s="23"/>
      <c r="H39" s="23"/>
      <c r="I39" s="23"/>
    </row>
    <row r="40" spans="2:9" s="24" customFormat="1" x14ac:dyDescent="0.25">
      <c r="B40" s="34">
        <v>32</v>
      </c>
      <c r="C40" s="21" t="s">
        <v>62</v>
      </c>
      <c r="D40" s="22">
        <v>90</v>
      </c>
      <c r="E40" s="23">
        <v>42.7</v>
      </c>
      <c r="F40" s="23">
        <v>131.19999999999999</v>
      </c>
      <c r="G40" s="23"/>
      <c r="H40" s="23"/>
      <c r="I40" s="23"/>
    </row>
    <row r="41" spans="2:9" s="24" customFormat="1" x14ac:dyDescent="0.25">
      <c r="B41" s="34">
        <v>33</v>
      </c>
      <c r="C41" s="21" t="s">
        <v>63</v>
      </c>
      <c r="D41" s="22">
        <v>126.1</v>
      </c>
      <c r="E41" s="23">
        <v>42.7</v>
      </c>
      <c r="F41" s="23">
        <v>131.19999999999999</v>
      </c>
      <c r="G41" s="23"/>
      <c r="H41" s="23"/>
      <c r="I41" s="23"/>
    </row>
    <row r="42" spans="2:9" s="24" customFormat="1" x14ac:dyDescent="0.25">
      <c r="B42" s="34">
        <v>34</v>
      </c>
      <c r="C42" s="21" t="s">
        <v>64</v>
      </c>
      <c r="D42" s="22">
        <v>126.1</v>
      </c>
      <c r="E42" s="23">
        <v>42.7</v>
      </c>
      <c r="F42" s="23">
        <v>131.19999999999999</v>
      </c>
      <c r="G42" s="23"/>
      <c r="H42" s="23"/>
      <c r="I42" s="23"/>
    </row>
    <row r="43" spans="2:9" s="24" customFormat="1" x14ac:dyDescent="0.25">
      <c r="B43" s="34">
        <v>35</v>
      </c>
      <c r="C43" s="21" t="s">
        <v>65</v>
      </c>
      <c r="D43" s="22">
        <v>90</v>
      </c>
      <c r="E43" s="23">
        <v>42.7</v>
      </c>
      <c r="F43" s="23">
        <v>131.19999999999999</v>
      </c>
      <c r="G43" s="23"/>
      <c r="H43" s="23"/>
      <c r="I43" s="23"/>
    </row>
    <row r="44" spans="2:9" s="24" customFormat="1" x14ac:dyDescent="0.25">
      <c r="B44" s="34">
        <v>36</v>
      </c>
      <c r="C44" s="21" t="s">
        <v>66</v>
      </c>
      <c r="D44" s="22">
        <v>90</v>
      </c>
      <c r="E44" s="23">
        <v>42.7</v>
      </c>
      <c r="F44" s="23">
        <v>131.19999999999999</v>
      </c>
      <c r="G44" s="23"/>
      <c r="H44" s="23"/>
      <c r="I44" s="23"/>
    </row>
    <row r="45" spans="2:9" s="24" customFormat="1" x14ac:dyDescent="0.25">
      <c r="B45" s="34">
        <v>37</v>
      </c>
      <c r="C45" s="21" t="s">
        <v>67</v>
      </c>
      <c r="D45" s="22">
        <v>90</v>
      </c>
      <c r="E45" s="23">
        <v>42.7</v>
      </c>
      <c r="F45" s="23">
        <v>131.19999999999999</v>
      </c>
      <c r="G45" s="23"/>
      <c r="H45" s="23"/>
      <c r="I45" s="23"/>
    </row>
    <row r="46" spans="2:9" s="24" customFormat="1" x14ac:dyDescent="0.25">
      <c r="B46" s="34">
        <v>38</v>
      </c>
      <c r="C46" s="21" t="s">
        <v>68</v>
      </c>
      <c r="D46" s="22">
        <v>90</v>
      </c>
      <c r="E46" s="23">
        <v>42.7</v>
      </c>
      <c r="F46" s="23">
        <v>131.19999999999999</v>
      </c>
      <c r="G46" s="23"/>
      <c r="H46" s="23"/>
      <c r="I46" s="23"/>
    </row>
    <row r="47" spans="2:9" s="24" customFormat="1" x14ac:dyDescent="0.25">
      <c r="B47" s="34">
        <v>39</v>
      </c>
      <c r="C47" s="21" t="s">
        <v>69</v>
      </c>
      <c r="D47" s="22">
        <v>90</v>
      </c>
      <c r="E47" s="23">
        <v>42.7</v>
      </c>
      <c r="F47" s="23">
        <v>131.19999999999999</v>
      </c>
      <c r="G47" s="23"/>
      <c r="H47" s="23"/>
      <c r="I47" s="23"/>
    </row>
    <row r="48" spans="2:9" s="24" customFormat="1" x14ac:dyDescent="0.25">
      <c r="B48" s="34">
        <v>40</v>
      </c>
      <c r="C48" s="21" t="s">
        <v>70</v>
      </c>
      <c r="D48" s="22">
        <v>90</v>
      </c>
      <c r="E48" s="23">
        <v>42.7</v>
      </c>
      <c r="F48" s="23">
        <v>131.19999999999999</v>
      </c>
      <c r="G48" s="23"/>
      <c r="H48" s="23"/>
      <c r="I48" s="23"/>
    </row>
    <row r="49" spans="2:9" s="24" customFormat="1" x14ac:dyDescent="0.25">
      <c r="B49" s="34">
        <v>41</v>
      </c>
      <c r="C49" s="21" t="s">
        <v>71</v>
      </c>
      <c r="D49" s="22">
        <v>90</v>
      </c>
      <c r="E49" s="23">
        <v>42.7</v>
      </c>
      <c r="F49" s="23">
        <v>131.19999999999999</v>
      </c>
      <c r="G49" s="23"/>
      <c r="H49" s="23"/>
      <c r="I49" s="23"/>
    </row>
    <row r="50" spans="2:9" s="24" customFormat="1" x14ac:dyDescent="0.25">
      <c r="B50" s="34">
        <v>42</v>
      </c>
      <c r="C50" s="21" t="s">
        <v>72</v>
      </c>
      <c r="D50" s="22">
        <v>90</v>
      </c>
      <c r="E50" s="23">
        <v>42.7</v>
      </c>
      <c r="F50" s="23">
        <v>131.19999999999999</v>
      </c>
      <c r="G50" s="23"/>
      <c r="H50" s="23"/>
      <c r="I50" s="23"/>
    </row>
    <row r="51" spans="2:9" s="24" customFormat="1" x14ac:dyDescent="0.25">
      <c r="B51" s="34">
        <v>43</v>
      </c>
      <c r="C51" s="21" t="s">
        <v>73</v>
      </c>
      <c r="D51" s="22">
        <v>90</v>
      </c>
      <c r="E51" s="23">
        <v>42.7</v>
      </c>
      <c r="F51" s="23">
        <v>131.19999999999999</v>
      </c>
      <c r="G51" s="23"/>
      <c r="H51" s="23"/>
      <c r="I51" s="23"/>
    </row>
    <row r="52" spans="2:9" s="24" customFormat="1" x14ac:dyDescent="0.25">
      <c r="B52" s="34">
        <v>44</v>
      </c>
      <c r="C52" s="21" t="s">
        <v>74</v>
      </c>
      <c r="D52" s="22">
        <v>90</v>
      </c>
      <c r="E52" s="23">
        <v>42.7</v>
      </c>
      <c r="F52" s="23">
        <v>131.19999999999999</v>
      </c>
      <c r="G52" s="23"/>
      <c r="H52" s="23"/>
      <c r="I52" s="23"/>
    </row>
    <row r="53" spans="2:9" s="24" customFormat="1" x14ac:dyDescent="0.25">
      <c r="B53" s="34">
        <v>45</v>
      </c>
      <c r="C53" s="21" t="s">
        <v>75</v>
      </c>
      <c r="D53" s="22">
        <v>90</v>
      </c>
      <c r="E53" s="23">
        <v>42.7</v>
      </c>
      <c r="F53" s="23">
        <v>131.19999999999999</v>
      </c>
      <c r="G53" s="23"/>
      <c r="H53" s="23"/>
      <c r="I53" s="23"/>
    </row>
    <row r="54" spans="2:9" s="24" customFormat="1" x14ac:dyDescent="0.25">
      <c r="B54" s="34">
        <v>46</v>
      </c>
      <c r="C54" s="21" t="s">
        <v>76</v>
      </c>
      <c r="D54" s="22">
        <v>90</v>
      </c>
      <c r="E54" s="23">
        <v>42.7</v>
      </c>
      <c r="F54" s="23">
        <v>131.19999999999999</v>
      </c>
      <c r="G54" s="23"/>
      <c r="H54" s="23"/>
      <c r="I54" s="23"/>
    </row>
    <row r="55" spans="2:9" s="24" customFormat="1" x14ac:dyDescent="0.25">
      <c r="B55" s="34">
        <v>47</v>
      </c>
      <c r="C55" s="21" t="s">
        <v>77</v>
      </c>
      <c r="D55" s="22">
        <v>90</v>
      </c>
      <c r="E55" s="23">
        <v>42.7</v>
      </c>
      <c r="F55" s="23">
        <v>131.19999999999999</v>
      </c>
      <c r="G55" s="23"/>
      <c r="H55" s="23"/>
      <c r="I55" s="23"/>
    </row>
    <row r="56" spans="2:9" s="24" customFormat="1" x14ac:dyDescent="0.25">
      <c r="B56" s="34">
        <v>48</v>
      </c>
      <c r="C56" s="21" t="s">
        <v>78</v>
      </c>
      <c r="D56" s="22">
        <v>90</v>
      </c>
      <c r="E56" s="23">
        <v>42.7</v>
      </c>
      <c r="F56" s="23">
        <v>131.19999999999999</v>
      </c>
      <c r="G56" s="23"/>
      <c r="H56" s="23"/>
      <c r="I56" s="23"/>
    </row>
    <row r="57" spans="2:9" s="24" customFormat="1" x14ac:dyDescent="0.25">
      <c r="B57" s="34">
        <v>49</v>
      </c>
      <c r="C57" s="21" t="s">
        <v>79</v>
      </c>
      <c r="D57" s="22">
        <v>90</v>
      </c>
      <c r="E57" s="23">
        <v>42.7</v>
      </c>
      <c r="F57" s="23">
        <v>131.19999999999999</v>
      </c>
      <c r="G57" s="23"/>
      <c r="H57" s="23"/>
      <c r="I57" s="23"/>
    </row>
    <row r="58" spans="2:9" s="24" customFormat="1" x14ac:dyDescent="0.25">
      <c r="B58" s="34">
        <v>50</v>
      </c>
      <c r="C58" s="21" t="s">
        <v>80</v>
      </c>
      <c r="D58" s="22">
        <v>149.5</v>
      </c>
      <c r="E58" s="23">
        <v>42.7</v>
      </c>
      <c r="F58" s="23">
        <v>131.19999999999999</v>
      </c>
      <c r="G58" s="23"/>
      <c r="H58" s="23"/>
      <c r="I58" s="23"/>
    </row>
    <row r="59" spans="2:9" x14ac:dyDescent="0.25">
      <c r="B59" s="34">
        <v>51</v>
      </c>
      <c r="C59" s="18" t="s">
        <v>81</v>
      </c>
      <c r="D59" s="9">
        <v>147.5</v>
      </c>
      <c r="E59" s="11">
        <v>42.7</v>
      </c>
      <c r="F59" s="11">
        <v>131.19999999999999</v>
      </c>
      <c r="G59" s="11"/>
      <c r="H59" s="11"/>
      <c r="I59" s="11"/>
    </row>
    <row r="60" spans="2:9" x14ac:dyDescent="0.25">
      <c r="B60" s="34">
        <v>52</v>
      </c>
      <c r="C60" s="18" t="s">
        <v>82</v>
      </c>
      <c r="D60" s="9">
        <v>100</v>
      </c>
      <c r="E60" s="11">
        <v>42.7</v>
      </c>
      <c r="F60" s="11">
        <v>131.19999999999999</v>
      </c>
      <c r="G60" s="11"/>
      <c r="H60" s="11"/>
      <c r="I60" s="11"/>
    </row>
    <row r="61" spans="2:9" x14ac:dyDescent="0.25">
      <c r="B61" s="34">
        <v>53</v>
      </c>
      <c r="C61" s="18" t="s">
        <v>83</v>
      </c>
      <c r="D61" s="9">
        <v>100</v>
      </c>
      <c r="E61" s="11">
        <v>42.7</v>
      </c>
      <c r="F61" s="11">
        <v>131.19999999999999</v>
      </c>
      <c r="G61" s="11"/>
      <c r="H61" s="11"/>
      <c r="I61" s="11"/>
    </row>
    <row r="62" spans="2:9" x14ac:dyDescent="0.25">
      <c r="B62" s="34">
        <v>54</v>
      </c>
      <c r="C62" s="18" t="s">
        <v>84</v>
      </c>
      <c r="D62" s="9">
        <v>100</v>
      </c>
      <c r="E62" s="11">
        <v>42.7</v>
      </c>
      <c r="F62" s="11">
        <v>131.19999999999999</v>
      </c>
      <c r="G62" s="11"/>
      <c r="H62" s="11"/>
      <c r="I62" s="11"/>
    </row>
    <row r="63" spans="2:9" x14ac:dyDescent="0.25">
      <c r="B63" s="34">
        <v>55</v>
      </c>
      <c r="C63" s="18" t="s">
        <v>85</v>
      </c>
      <c r="D63" s="9">
        <v>100</v>
      </c>
      <c r="E63" s="11">
        <v>42.7</v>
      </c>
      <c r="F63" s="11">
        <v>131.19999999999999</v>
      </c>
      <c r="G63" s="11"/>
      <c r="H63" s="11"/>
      <c r="I63" s="11"/>
    </row>
    <row r="64" spans="2:9" x14ac:dyDescent="0.25">
      <c r="B64" s="34">
        <v>56</v>
      </c>
      <c r="C64" s="18" t="s">
        <v>86</v>
      </c>
      <c r="D64" s="9">
        <v>147.5</v>
      </c>
      <c r="E64" s="11">
        <v>42.7</v>
      </c>
      <c r="F64" s="11">
        <v>131.19999999999999</v>
      </c>
      <c r="G64" s="11"/>
      <c r="H64" s="11"/>
      <c r="I64" s="11"/>
    </row>
    <row r="65" spans="2:9" x14ac:dyDescent="0.25">
      <c r="B65" s="34">
        <v>57</v>
      </c>
      <c r="C65" s="18" t="s">
        <v>87</v>
      </c>
      <c r="D65" s="9">
        <v>90</v>
      </c>
      <c r="E65" s="11">
        <v>42.7</v>
      </c>
      <c r="F65" s="11">
        <v>131.19999999999999</v>
      </c>
      <c r="G65" s="11"/>
      <c r="H65" s="11"/>
      <c r="I65" s="11"/>
    </row>
    <row r="66" spans="2:9" x14ac:dyDescent="0.25">
      <c r="B66" s="34">
        <v>58</v>
      </c>
      <c r="C66" s="18" t="s">
        <v>88</v>
      </c>
      <c r="D66" s="9">
        <v>90</v>
      </c>
      <c r="E66" s="11">
        <v>42.7</v>
      </c>
      <c r="F66" s="11">
        <v>131.19999999999999</v>
      </c>
      <c r="G66" s="11"/>
      <c r="H66" s="11"/>
      <c r="I66" s="11"/>
    </row>
    <row r="67" spans="2:9" x14ac:dyDescent="0.25">
      <c r="B67" s="34">
        <v>59</v>
      </c>
      <c r="C67" s="18" t="s">
        <v>89</v>
      </c>
      <c r="D67" s="9">
        <v>90</v>
      </c>
      <c r="E67" s="11">
        <v>42.7</v>
      </c>
      <c r="F67" s="11">
        <v>131.19999999999999</v>
      </c>
      <c r="G67" s="11"/>
      <c r="H67" s="11"/>
      <c r="I67" s="11"/>
    </row>
    <row r="68" spans="2:9" x14ac:dyDescent="0.25">
      <c r="B68" s="34">
        <v>60</v>
      </c>
      <c r="C68" s="18" t="s">
        <v>90</v>
      </c>
      <c r="D68" s="9">
        <v>90</v>
      </c>
      <c r="E68" s="11">
        <v>42.7</v>
      </c>
      <c r="F68" s="11">
        <v>131.19999999999999</v>
      </c>
      <c r="G68" s="11"/>
      <c r="H68" s="11"/>
      <c r="I68" s="11"/>
    </row>
    <row r="69" spans="2:9" x14ac:dyDescent="0.25">
      <c r="B69" s="34">
        <v>61</v>
      </c>
      <c r="C69" s="18" t="s">
        <v>91</v>
      </c>
      <c r="D69" s="9">
        <v>90</v>
      </c>
      <c r="E69" s="11">
        <v>42.7</v>
      </c>
      <c r="F69" s="11">
        <v>131.19999999999999</v>
      </c>
      <c r="G69" s="11"/>
      <c r="H69" s="11"/>
      <c r="I69" s="11"/>
    </row>
    <row r="70" spans="2:9" x14ac:dyDescent="0.25">
      <c r="B70" s="34">
        <v>62</v>
      </c>
      <c r="C70" s="18" t="s">
        <v>92</v>
      </c>
      <c r="D70" s="9">
        <v>90</v>
      </c>
      <c r="E70" s="11">
        <v>42.7</v>
      </c>
      <c r="F70" s="11">
        <v>131.19999999999999</v>
      </c>
      <c r="G70" s="11"/>
      <c r="H70" s="11"/>
      <c r="I70" s="11"/>
    </row>
    <row r="71" spans="2:9" x14ac:dyDescent="0.25">
      <c r="B71" s="34">
        <v>63</v>
      </c>
      <c r="C71" s="18" t="s">
        <v>93</v>
      </c>
      <c r="D71" s="9">
        <v>90</v>
      </c>
      <c r="E71" s="11">
        <v>42.7</v>
      </c>
      <c r="F71" s="11">
        <v>131.19999999999999</v>
      </c>
      <c r="G71" s="11"/>
      <c r="H71" s="11"/>
      <c r="I71" s="11"/>
    </row>
    <row r="72" spans="2:9" x14ac:dyDescent="0.25">
      <c r="B72" s="34">
        <v>64</v>
      </c>
      <c r="C72" s="18" t="s">
        <v>94</v>
      </c>
      <c r="D72" s="9">
        <v>90</v>
      </c>
      <c r="E72" s="11">
        <v>42.7</v>
      </c>
      <c r="F72" s="11">
        <v>131.19999999999999</v>
      </c>
      <c r="G72" s="11"/>
      <c r="H72" s="11"/>
      <c r="I72" s="11"/>
    </row>
    <row r="73" spans="2:9" x14ac:dyDescent="0.25">
      <c r="B73" s="34">
        <v>65</v>
      </c>
      <c r="C73" s="18" t="s">
        <v>95</v>
      </c>
      <c r="D73" s="9">
        <v>90</v>
      </c>
      <c r="E73" s="11">
        <v>42.7</v>
      </c>
      <c r="F73" s="11">
        <v>131.19999999999999</v>
      </c>
      <c r="G73" s="11"/>
      <c r="H73" s="11"/>
      <c r="I73" s="11"/>
    </row>
    <row r="74" spans="2:9" x14ac:dyDescent="0.25">
      <c r="B74" s="34">
        <v>66</v>
      </c>
      <c r="C74" s="18" t="s">
        <v>96</v>
      </c>
      <c r="D74" s="9">
        <v>90</v>
      </c>
      <c r="E74" s="11">
        <v>42.7</v>
      </c>
      <c r="F74" s="11">
        <v>131.19999999999999</v>
      </c>
      <c r="G74" s="11"/>
      <c r="H74" s="11"/>
      <c r="I74" s="11"/>
    </row>
    <row r="75" spans="2:9" x14ac:dyDescent="0.25">
      <c r="B75" s="34">
        <v>67</v>
      </c>
      <c r="C75" s="18" t="s">
        <v>97</v>
      </c>
      <c r="D75" s="9">
        <v>90</v>
      </c>
      <c r="E75" s="11">
        <v>42.7</v>
      </c>
      <c r="F75" s="11">
        <v>131.19999999999999</v>
      </c>
      <c r="G75" s="11"/>
      <c r="H75" s="11"/>
      <c r="I75" s="11"/>
    </row>
    <row r="76" spans="2:9" x14ac:dyDescent="0.25">
      <c r="B76" s="34">
        <v>68</v>
      </c>
      <c r="C76" s="18" t="s">
        <v>98</v>
      </c>
      <c r="D76" s="9">
        <v>90</v>
      </c>
      <c r="E76" s="11">
        <v>42.7</v>
      </c>
      <c r="F76" s="11">
        <v>131.19999999999999</v>
      </c>
      <c r="G76" s="11"/>
      <c r="H76" s="11"/>
      <c r="I76" s="11"/>
    </row>
    <row r="77" spans="2:9" x14ac:dyDescent="0.25">
      <c r="B77" s="34">
        <v>69</v>
      </c>
      <c r="C77" s="18" t="s">
        <v>99</v>
      </c>
      <c r="D77" s="9">
        <v>90</v>
      </c>
      <c r="E77" s="11">
        <v>42.7</v>
      </c>
      <c r="F77" s="11">
        <v>131.19999999999999</v>
      </c>
      <c r="G77" s="11"/>
      <c r="H77" s="11"/>
      <c r="I77" s="11"/>
    </row>
    <row r="78" spans="2:9" x14ac:dyDescent="0.25">
      <c r="B78" s="34">
        <v>70</v>
      </c>
      <c r="C78" s="18" t="s">
        <v>100</v>
      </c>
      <c r="D78" s="9">
        <v>90</v>
      </c>
      <c r="E78" s="11">
        <v>42.7</v>
      </c>
      <c r="F78" s="11">
        <v>131.19999999999999</v>
      </c>
      <c r="G78" s="11"/>
      <c r="H78" s="11"/>
      <c r="I78" s="11"/>
    </row>
    <row r="79" spans="2:9" x14ac:dyDescent="0.25">
      <c r="B79" s="34">
        <v>71</v>
      </c>
      <c r="C79" s="18" t="s">
        <v>101</v>
      </c>
      <c r="D79" s="9">
        <v>90</v>
      </c>
      <c r="E79" s="11">
        <v>42.7</v>
      </c>
      <c r="F79" s="11">
        <v>131.19999999999999</v>
      </c>
      <c r="G79" s="11"/>
      <c r="H79" s="11"/>
      <c r="I79" s="11"/>
    </row>
    <row r="80" spans="2:9" x14ac:dyDescent="0.25">
      <c r="B80" s="34">
        <v>72</v>
      </c>
      <c r="C80" s="18" t="s">
        <v>102</v>
      </c>
      <c r="D80" s="9">
        <v>90</v>
      </c>
      <c r="E80" s="11">
        <v>42.7</v>
      </c>
      <c r="F80" s="11">
        <v>131.19999999999999</v>
      </c>
      <c r="G80" s="11"/>
      <c r="H80" s="11"/>
      <c r="I80" s="11"/>
    </row>
    <row r="81" spans="2:9" x14ac:dyDescent="0.25">
      <c r="B81" s="34">
        <v>73</v>
      </c>
      <c r="C81" s="18" t="s">
        <v>103</v>
      </c>
      <c r="D81" s="9">
        <v>163.5</v>
      </c>
      <c r="E81" s="11">
        <v>42.7</v>
      </c>
      <c r="F81" s="11">
        <v>131.19999999999999</v>
      </c>
      <c r="G81" s="11"/>
      <c r="H81" s="11"/>
      <c r="I81" s="11"/>
    </row>
    <row r="82" spans="2:9" x14ac:dyDescent="0.25">
      <c r="B82" s="34">
        <v>74</v>
      </c>
      <c r="C82" s="18" t="s">
        <v>104</v>
      </c>
      <c r="D82" s="9">
        <v>110</v>
      </c>
      <c r="E82" s="11">
        <v>42.7</v>
      </c>
      <c r="F82" s="11">
        <v>131.19999999999999</v>
      </c>
      <c r="G82" s="11"/>
      <c r="H82" s="11"/>
      <c r="I82" s="11"/>
    </row>
    <row r="83" spans="2:9" x14ac:dyDescent="0.25">
      <c r="B83" s="34">
        <v>75</v>
      </c>
      <c r="C83" s="18" t="s">
        <v>105</v>
      </c>
      <c r="D83" s="9">
        <v>110</v>
      </c>
      <c r="E83" s="11">
        <v>42.7</v>
      </c>
      <c r="F83" s="11">
        <v>131.19999999999999</v>
      </c>
      <c r="G83" s="11"/>
      <c r="H83" s="11"/>
      <c r="I83" s="11"/>
    </row>
    <row r="84" spans="2:9" x14ac:dyDescent="0.25">
      <c r="B84" s="34">
        <v>76</v>
      </c>
      <c r="C84" s="18" t="s">
        <v>106</v>
      </c>
      <c r="D84" s="9">
        <v>110</v>
      </c>
      <c r="E84" s="11">
        <v>42.7</v>
      </c>
      <c r="F84" s="11">
        <v>131.19999999999999</v>
      </c>
      <c r="G84" s="11"/>
      <c r="H84" s="11"/>
      <c r="I84" s="11"/>
    </row>
    <row r="85" spans="2:9" x14ac:dyDescent="0.25">
      <c r="B85" s="34">
        <v>77</v>
      </c>
      <c r="C85" s="18" t="s">
        <v>107</v>
      </c>
      <c r="D85" s="9">
        <v>110</v>
      </c>
      <c r="E85" s="11">
        <v>42.7</v>
      </c>
      <c r="F85" s="11">
        <v>131.19999999999999</v>
      </c>
      <c r="G85" s="11"/>
      <c r="H85" s="11"/>
      <c r="I85" s="11"/>
    </row>
    <row r="86" spans="2:9" x14ac:dyDescent="0.25">
      <c r="B86" s="34">
        <v>78</v>
      </c>
      <c r="C86" s="18" t="s">
        <v>108</v>
      </c>
      <c r="D86" s="9">
        <v>163.5</v>
      </c>
      <c r="E86" s="11">
        <v>42.7</v>
      </c>
      <c r="F86" s="11">
        <v>131.19999999999999</v>
      </c>
      <c r="G86" s="11"/>
      <c r="H86" s="11"/>
      <c r="I86" s="11"/>
    </row>
    <row r="87" spans="2:9" x14ac:dyDescent="0.25">
      <c r="B87" s="34">
        <v>79</v>
      </c>
      <c r="C87" s="18" t="s">
        <v>109</v>
      </c>
      <c r="D87" s="9">
        <v>90</v>
      </c>
      <c r="E87" s="11">
        <v>42.7</v>
      </c>
      <c r="F87" s="11">
        <v>131.19999999999999</v>
      </c>
      <c r="G87" s="11"/>
      <c r="H87" s="11"/>
      <c r="I87" s="11"/>
    </row>
    <row r="88" spans="2:9" x14ac:dyDescent="0.25">
      <c r="B88" s="34">
        <v>80</v>
      </c>
      <c r="C88" s="18" t="s">
        <v>110</v>
      </c>
      <c r="D88" s="9">
        <v>90</v>
      </c>
      <c r="E88" s="11">
        <v>42.7</v>
      </c>
      <c r="F88" s="11">
        <v>131.19999999999999</v>
      </c>
      <c r="G88" s="11"/>
      <c r="H88" s="11"/>
      <c r="I88" s="11"/>
    </row>
    <row r="89" spans="2:9" x14ac:dyDescent="0.25">
      <c r="B89" s="34">
        <v>81</v>
      </c>
      <c r="C89" s="18" t="s">
        <v>111</v>
      </c>
      <c r="D89" s="9">
        <v>90</v>
      </c>
      <c r="E89" s="11">
        <v>42.7</v>
      </c>
      <c r="F89" s="11">
        <v>131.19999999999999</v>
      </c>
      <c r="G89" s="11"/>
      <c r="H89" s="11"/>
      <c r="I89" s="11"/>
    </row>
    <row r="90" spans="2:9" x14ac:dyDescent="0.25">
      <c r="B90" s="34">
        <v>82</v>
      </c>
      <c r="C90" s="18" t="s">
        <v>112</v>
      </c>
      <c r="D90" s="9">
        <v>90</v>
      </c>
      <c r="E90" s="11">
        <v>42.7</v>
      </c>
      <c r="F90" s="11">
        <v>131.19999999999999</v>
      </c>
      <c r="G90" s="11"/>
      <c r="H90" s="11"/>
      <c r="I90" s="11"/>
    </row>
    <row r="91" spans="2:9" x14ac:dyDescent="0.25">
      <c r="B91" s="34">
        <v>83</v>
      </c>
      <c r="C91" s="18" t="s">
        <v>113</v>
      </c>
      <c r="D91" s="9">
        <v>90</v>
      </c>
      <c r="E91" s="11">
        <v>42.7</v>
      </c>
      <c r="F91" s="11">
        <v>131.19999999999999</v>
      </c>
      <c r="G91" s="11"/>
      <c r="H91" s="11"/>
      <c r="I91" s="11"/>
    </row>
    <row r="92" spans="2:9" x14ac:dyDescent="0.25">
      <c r="B92" s="34">
        <v>84</v>
      </c>
      <c r="C92" s="18" t="s">
        <v>114</v>
      </c>
      <c r="D92" s="9">
        <v>90</v>
      </c>
      <c r="E92" s="11">
        <v>42.7</v>
      </c>
      <c r="F92" s="11">
        <v>131.19999999999999</v>
      </c>
      <c r="G92" s="11"/>
      <c r="H92" s="11"/>
      <c r="I92" s="11"/>
    </row>
    <row r="93" spans="2:9" x14ac:dyDescent="0.25">
      <c r="B93" s="34">
        <v>85</v>
      </c>
      <c r="C93" s="18" t="s">
        <v>115</v>
      </c>
      <c r="D93" s="9">
        <v>90</v>
      </c>
      <c r="E93" s="11">
        <v>42.7</v>
      </c>
      <c r="F93" s="11">
        <v>131.19999999999999</v>
      </c>
      <c r="G93" s="11"/>
      <c r="H93" s="11"/>
      <c r="I93" s="11"/>
    </row>
    <row r="94" spans="2:9" x14ac:dyDescent="0.25">
      <c r="B94" s="34">
        <v>86</v>
      </c>
      <c r="C94" s="18" t="s">
        <v>116</v>
      </c>
      <c r="D94" s="9">
        <v>90</v>
      </c>
      <c r="E94" s="11">
        <v>42.7</v>
      </c>
      <c r="F94" s="11">
        <v>131.19999999999999</v>
      </c>
      <c r="G94" s="11"/>
      <c r="H94" s="11"/>
      <c r="I94" s="11"/>
    </row>
    <row r="95" spans="2:9" x14ac:dyDescent="0.25">
      <c r="B95" s="34">
        <v>87</v>
      </c>
      <c r="C95" s="18" t="s">
        <v>117</v>
      </c>
      <c r="D95" s="9">
        <v>90</v>
      </c>
      <c r="E95" s="11">
        <v>42.7</v>
      </c>
      <c r="F95" s="11">
        <v>131.19999999999999</v>
      </c>
      <c r="G95" s="11"/>
      <c r="H95" s="11"/>
      <c r="I95" s="11"/>
    </row>
    <row r="96" spans="2:9" x14ac:dyDescent="0.25">
      <c r="B96" s="34">
        <v>88</v>
      </c>
      <c r="C96" s="18" t="s">
        <v>118</v>
      </c>
      <c r="D96" s="9">
        <v>90</v>
      </c>
      <c r="E96" s="11">
        <v>42.7</v>
      </c>
      <c r="F96" s="11">
        <v>131.19999999999999</v>
      </c>
      <c r="G96" s="11"/>
      <c r="H96" s="11"/>
      <c r="I96" s="11"/>
    </row>
    <row r="97" spans="2:9" x14ac:dyDescent="0.25">
      <c r="B97" s="34">
        <v>89</v>
      </c>
      <c r="C97" s="18" t="s">
        <v>119</v>
      </c>
      <c r="D97" s="9">
        <v>90</v>
      </c>
      <c r="E97" s="11">
        <v>42.7</v>
      </c>
      <c r="F97" s="11">
        <v>131.19999999999999</v>
      </c>
      <c r="G97" s="11"/>
      <c r="H97" s="11"/>
      <c r="I97" s="11"/>
    </row>
    <row r="98" spans="2:9" x14ac:dyDescent="0.25">
      <c r="B98" s="34">
        <v>90</v>
      </c>
      <c r="C98" s="18" t="s">
        <v>120</v>
      </c>
      <c r="D98" s="9">
        <v>90</v>
      </c>
      <c r="E98" s="11">
        <v>42.7</v>
      </c>
      <c r="F98" s="11">
        <v>131.19999999999999</v>
      </c>
      <c r="G98" s="11"/>
      <c r="H98" s="11"/>
      <c r="I98" s="11"/>
    </row>
    <row r="99" spans="2:9" x14ac:dyDescent="0.25">
      <c r="B99" s="34">
        <v>91</v>
      </c>
      <c r="C99" s="18" t="s">
        <v>121</v>
      </c>
      <c r="D99" s="9">
        <v>90</v>
      </c>
      <c r="E99" s="11">
        <v>42.7</v>
      </c>
      <c r="F99" s="11">
        <v>131.19999999999999</v>
      </c>
      <c r="G99" s="11"/>
      <c r="H99" s="11"/>
      <c r="I99" s="11"/>
    </row>
    <row r="100" spans="2:9" x14ac:dyDescent="0.25">
      <c r="B100" s="34">
        <v>92</v>
      </c>
      <c r="C100" s="18" t="s">
        <v>122</v>
      </c>
      <c r="D100" s="9">
        <v>90</v>
      </c>
      <c r="E100" s="11">
        <v>42.7</v>
      </c>
      <c r="F100" s="11">
        <v>131.19999999999999</v>
      </c>
      <c r="G100" s="11"/>
      <c r="H100" s="11"/>
      <c r="I100" s="11"/>
    </row>
    <row r="101" spans="2:9" x14ac:dyDescent="0.25">
      <c r="B101" s="34">
        <v>93</v>
      </c>
      <c r="C101" s="18" t="s">
        <v>123</v>
      </c>
      <c r="D101" s="9">
        <v>90</v>
      </c>
      <c r="E101" s="11">
        <v>42.7</v>
      </c>
      <c r="F101" s="11">
        <v>131.19999999999999</v>
      </c>
      <c r="G101" s="11"/>
      <c r="H101" s="11"/>
      <c r="I101" s="11"/>
    </row>
    <row r="102" spans="2:9" x14ac:dyDescent="0.25">
      <c r="B102" s="34">
        <v>94</v>
      </c>
      <c r="C102" s="18" t="s">
        <v>124</v>
      </c>
      <c r="D102" s="9">
        <v>90</v>
      </c>
      <c r="E102" s="11">
        <v>42.7</v>
      </c>
      <c r="F102" s="11">
        <v>131.19999999999999</v>
      </c>
      <c r="G102" s="11"/>
      <c r="H102" s="11"/>
      <c r="I102" s="11"/>
    </row>
    <row r="103" spans="2:9" s="24" customFormat="1" x14ac:dyDescent="0.25">
      <c r="B103" s="34">
        <v>95</v>
      </c>
      <c r="C103" s="21" t="s">
        <v>125</v>
      </c>
      <c r="D103" s="23">
        <v>137.1</v>
      </c>
      <c r="E103" s="23">
        <v>42.7</v>
      </c>
      <c r="F103" s="23">
        <v>131.19999999999999</v>
      </c>
      <c r="G103" s="23"/>
      <c r="H103" s="23"/>
      <c r="I103" s="23"/>
    </row>
    <row r="104" spans="2:9" s="24" customFormat="1" x14ac:dyDescent="0.25">
      <c r="B104" s="34">
        <v>96</v>
      </c>
      <c r="C104" s="21" t="s">
        <v>126</v>
      </c>
      <c r="D104" s="23">
        <v>102</v>
      </c>
      <c r="E104" s="23">
        <v>42.7</v>
      </c>
      <c r="F104" s="23">
        <v>131.19999999999999</v>
      </c>
      <c r="G104" s="23"/>
      <c r="H104" s="23"/>
      <c r="I104" s="23"/>
    </row>
    <row r="105" spans="2:9" s="24" customFormat="1" x14ac:dyDescent="0.25">
      <c r="B105" s="34">
        <v>97</v>
      </c>
      <c r="C105" s="21" t="s">
        <v>127</v>
      </c>
      <c r="D105" s="23">
        <v>102</v>
      </c>
      <c r="E105" s="23">
        <v>42.7</v>
      </c>
      <c r="F105" s="23">
        <v>131.19999999999999</v>
      </c>
      <c r="G105" s="23"/>
      <c r="H105" s="23"/>
      <c r="I105" s="23"/>
    </row>
    <row r="106" spans="2:9" s="24" customFormat="1" x14ac:dyDescent="0.25">
      <c r="B106" s="34">
        <v>98</v>
      </c>
      <c r="C106" s="21" t="s">
        <v>128</v>
      </c>
      <c r="D106" s="23">
        <v>85</v>
      </c>
      <c r="E106" s="23">
        <v>42.7</v>
      </c>
      <c r="F106" s="23">
        <v>131.19999999999999</v>
      </c>
      <c r="G106" s="23"/>
      <c r="H106" s="23"/>
      <c r="I106" s="23"/>
    </row>
    <row r="107" spans="2:9" s="24" customFormat="1" x14ac:dyDescent="0.25">
      <c r="B107" s="34">
        <v>99</v>
      </c>
      <c r="C107" s="21" t="s">
        <v>129</v>
      </c>
      <c r="D107" s="23">
        <v>85</v>
      </c>
      <c r="E107" s="23">
        <v>42.7</v>
      </c>
      <c r="F107" s="23">
        <v>131.19999999999999</v>
      </c>
      <c r="G107" s="23"/>
      <c r="H107" s="23"/>
      <c r="I107" s="23"/>
    </row>
    <row r="108" spans="2:9" s="24" customFormat="1" x14ac:dyDescent="0.25">
      <c r="B108" s="34">
        <v>100</v>
      </c>
      <c r="C108" s="21" t="s">
        <v>130</v>
      </c>
      <c r="D108" s="23">
        <v>85</v>
      </c>
      <c r="E108" s="23">
        <v>42.7</v>
      </c>
      <c r="F108" s="23">
        <v>131.19999999999999</v>
      </c>
      <c r="G108" s="23"/>
      <c r="H108" s="23"/>
      <c r="I108" s="23"/>
    </row>
    <row r="109" spans="2:9" s="24" customFormat="1" x14ac:dyDescent="0.25">
      <c r="B109" s="34">
        <v>101</v>
      </c>
      <c r="C109" s="21" t="s">
        <v>131</v>
      </c>
      <c r="D109" s="23">
        <v>85</v>
      </c>
      <c r="E109" s="23">
        <v>42.7</v>
      </c>
      <c r="F109" s="23">
        <v>131.19999999999999</v>
      </c>
      <c r="G109" s="23"/>
      <c r="H109" s="23"/>
      <c r="I109" s="23"/>
    </row>
    <row r="110" spans="2:9" s="24" customFormat="1" x14ac:dyDescent="0.25">
      <c r="B110" s="34">
        <v>102</v>
      </c>
      <c r="C110" s="21" t="s">
        <v>132</v>
      </c>
      <c r="D110" s="23">
        <v>85</v>
      </c>
      <c r="E110" s="23">
        <v>42.7</v>
      </c>
      <c r="F110" s="23">
        <v>131.19999999999999</v>
      </c>
      <c r="G110" s="23"/>
      <c r="H110" s="23"/>
      <c r="I110" s="23"/>
    </row>
    <row r="111" spans="2:9" s="24" customFormat="1" x14ac:dyDescent="0.25">
      <c r="B111" s="34">
        <v>103</v>
      </c>
      <c r="C111" s="21" t="s">
        <v>133</v>
      </c>
      <c r="D111" s="23">
        <v>85</v>
      </c>
      <c r="E111" s="23">
        <v>42.7</v>
      </c>
      <c r="F111" s="23">
        <v>131.19999999999999</v>
      </c>
      <c r="G111" s="23"/>
      <c r="H111" s="23"/>
      <c r="I111" s="23"/>
    </row>
    <row r="112" spans="2:9" s="24" customFormat="1" x14ac:dyDescent="0.25">
      <c r="B112" s="34">
        <v>104</v>
      </c>
      <c r="C112" s="21" t="s">
        <v>134</v>
      </c>
      <c r="D112" s="23">
        <v>85</v>
      </c>
      <c r="E112" s="23">
        <v>42.7</v>
      </c>
      <c r="F112" s="23">
        <v>131.19999999999999</v>
      </c>
      <c r="G112" s="23"/>
      <c r="H112" s="23"/>
      <c r="I112" s="23"/>
    </row>
    <row r="113" spans="2:9" s="24" customFormat="1" x14ac:dyDescent="0.25">
      <c r="B113" s="34">
        <v>105</v>
      </c>
      <c r="C113" s="21" t="s">
        <v>135</v>
      </c>
      <c r="D113" s="23">
        <v>85</v>
      </c>
      <c r="E113" s="23">
        <v>42.7</v>
      </c>
      <c r="F113" s="23">
        <v>131.19999999999999</v>
      </c>
      <c r="G113" s="23"/>
      <c r="H113" s="23"/>
      <c r="I113" s="23"/>
    </row>
    <row r="114" spans="2:9" s="24" customFormat="1" x14ac:dyDescent="0.25">
      <c r="B114" s="34">
        <v>106</v>
      </c>
      <c r="C114" s="21" t="s">
        <v>136</v>
      </c>
      <c r="D114" s="23">
        <v>85</v>
      </c>
      <c r="E114" s="23">
        <v>42.7</v>
      </c>
      <c r="F114" s="23">
        <v>131.19999999999999</v>
      </c>
      <c r="G114" s="23"/>
      <c r="H114" s="23"/>
      <c r="I114" s="23"/>
    </row>
    <row r="115" spans="2:9" s="24" customFormat="1" x14ac:dyDescent="0.25">
      <c r="B115" s="34">
        <v>107</v>
      </c>
      <c r="C115" s="21" t="s">
        <v>137</v>
      </c>
      <c r="D115" s="23">
        <v>85</v>
      </c>
      <c r="E115" s="23">
        <v>42.7</v>
      </c>
      <c r="F115" s="23">
        <v>131.19999999999999</v>
      </c>
      <c r="G115" s="23"/>
      <c r="H115" s="23"/>
      <c r="I115" s="23"/>
    </row>
    <row r="116" spans="2:9" s="24" customFormat="1" x14ac:dyDescent="0.25">
      <c r="B116" s="34">
        <v>108</v>
      </c>
      <c r="C116" s="21" t="s">
        <v>138</v>
      </c>
      <c r="D116" s="23">
        <v>85</v>
      </c>
      <c r="E116" s="23">
        <v>42.7</v>
      </c>
      <c r="F116" s="23">
        <v>131.19999999999999</v>
      </c>
      <c r="G116" s="23"/>
      <c r="H116" s="23"/>
      <c r="I116" s="23"/>
    </row>
    <row r="117" spans="2:9" s="24" customFormat="1" x14ac:dyDescent="0.25">
      <c r="B117" s="34">
        <v>109</v>
      </c>
      <c r="C117" s="21" t="s">
        <v>139</v>
      </c>
      <c r="D117" s="23">
        <v>132</v>
      </c>
      <c r="E117" s="23">
        <v>42.7</v>
      </c>
      <c r="F117" s="23">
        <v>131.19999999999999</v>
      </c>
      <c r="G117" s="23"/>
      <c r="H117" s="23"/>
      <c r="I117" s="23"/>
    </row>
    <row r="118" spans="2:9" x14ac:dyDescent="0.25">
      <c r="B118" s="34">
        <v>110</v>
      </c>
      <c r="C118" s="18" t="s">
        <v>140</v>
      </c>
      <c r="D118" s="11">
        <v>123.5</v>
      </c>
      <c r="E118" s="11">
        <v>42.7</v>
      </c>
      <c r="F118" s="11">
        <v>131.19999999999999</v>
      </c>
      <c r="G118" s="11"/>
      <c r="H118" s="11"/>
      <c r="I118" s="11"/>
    </row>
    <row r="119" spans="2:9" x14ac:dyDescent="0.25">
      <c r="B119" s="34">
        <v>111</v>
      </c>
      <c r="C119" s="18" t="s">
        <v>141</v>
      </c>
      <c r="D119" s="11">
        <v>80</v>
      </c>
      <c r="E119" s="11">
        <v>42.7</v>
      </c>
      <c r="F119" s="11">
        <v>131.19999999999999</v>
      </c>
      <c r="G119" s="11"/>
      <c r="H119" s="11"/>
      <c r="I119" s="11"/>
    </row>
    <row r="120" spans="2:9" x14ac:dyDescent="0.25">
      <c r="B120" s="34">
        <v>112</v>
      </c>
      <c r="C120" s="18" t="s">
        <v>142</v>
      </c>
      <c r="D120" s="11">
        <v>80</v>
      </c>
      <c r="E120" s="11">
        <v>42.7</v>
      </c>
      <c r="F120" s="11">
        <v>131.19999999999999</v>
      </c>
      <c r="G120" s="11"/>
      <c r="H120" s="11"/>
      <c r="I120" s="11"/>
    </row>
    <row r="121" spans="2:9" x14ac:dyDescent="0.25">
      <c r="B121" s="34">
        <v>113</v>
      </c>
      <c r="C121" s="18" t="s">
        <v>143</v>
      </c>
      <c r="D121" s="11">
        <v>80</v>
      </c>
      <c r="E121" s="11">
        <v>42.7</v>
      </c>
      <c r="F121" s="11">
        <v>131.19999999999999</v>
      </c>
      <c r="G121" s="11"/>
      <c r="H121" s="11"/>
      <c r="I121" s="11"/>
    </row>
    <row r="122" spans="2:9" x14ac:dyDescent="0.25">
      <c r="B122" s="34">
        <v>114</v>
      </c>
      <c r="C122" s="18" t="s">
        <v>144</v>
      </c>
      <c r="D122" s="11">
        <v>80</v>
      </c>
      <c r="E122" s="11">
        <v>42.7</v>
      </c>
      <c r="F122" s="11">
        <v>131.19999999999999</v>
      </c>
      <c r="G122" s="11"/>
      <c r="H122" s="11"/>
      <c r="I122" s="11"/>
    </row>
    <row r="123" spans="2:9" x14ac:dyDescent="0.25">
      <c r="B123" s="34">
        <v>115</v>
      </c>
      <c r="C123" s="18" t="s">
        <v>145</v>
      </c>
      <c r="D123" s="11">
        <v>80</v>
      </c>
      <c r="E123" s="11">
        <v>42.7</v>
      </c>
      <c r="F123" s="11">
        <v>131.19999999999999</v>
      </c>
      <c r="G123" s="11"/>
      <c r="H123" s="11"/>
      <c r="I123" s="11"/>
    </row>
    <row r="124" spans="2:9" x14ac:dyDescent="0.25">
      <c r="B124" s="34">
        <v>116</v>
      </c>
      <c r="C124" s="18" t="s">
        <v>146</v>
      </c>
      <c r="D124" s="11">
        <v>96</v>
      </c>
      <c r="E124" s="11">
        <v>42.7</v>
      </c>
      <c r="F124" s="11">
        <v>131.19999999999999</v>
      </c>
      <c r="G124" s="11"/>
      <c r="H124" s="11"/>
      <c r="I124" s="11"/>
    </row>
    <row r="125" spans="2:9" x14ac:dyDescent="0.25">
      <c r="B125" s="34">
        <v>117</v>
      </c>
      <c r="C125" s="18" t="s">
        <v>147</v>
      </c>
      <c r="D125" s="11">
        <v>96</v>
      </c>
      <c r="E125" s="11">
        <v>42.7</v>
      </c>
      <c r="F125" s="11">
        <v>131.19999999999999</v>
      </c>
      <c r="G125" s="11"/>
      <c r="H125" s="11"/>
      <c r="I125" s="11"/>
    </row>
    <row r="126" spans="2:9" x14ac:dyDescent="0.25">
      <c r="B126" s="34">
        <v>118</v>
      </c>
      <c r="C126" s="18" t="s">
        <v>148</v>
      </c>
      <c r="D126" s="11">
        <v>123.5</v>
      </c>
      <c r="E126" s="11">
        <v>42.7</v>
      </c>
      <c r="F126" s="11">
        <v>131.19999999999999</v>
      </c>
      <c r="G126" s="11"/>
      <c r="H126" s="11"/>
      <c r="I126" s="11"/>
    </row>
    <row r="127" spans="2:9" x14ac:dyDescent="0.25">
      <c r="B127" s="34">
        <v>119</v>
      </c>
      <c r="C127" s="18" t="s">
        <v>149</v>
      </c>
      <c r="D127" s="11">
        <v>123.5</v>
      </c>
      <c r="E127" s="11">
        <v>42.7</v>
      </c>
      <c r="F127" s="11">
        <v>131.19999999999999</v>
      </c>
      <c r="G127" s="11"/>
      <c r="H127" s="11"/>
      <c r="I127" s="11"/>
    </row>
    <row r="128" spans="2:9" x14ac:dyDescent="0.25">
      <c r="B128" s="34">
        <v>120</v>
      </c>
      <c r="C128" s="18" t="s">
        <v>150</v>
      </c>
      <c r="D128" s="11">
        <v>96</v>
      </c>
      <c r="E128" s="11">
        <v>42.7</v>
      </c>
      <c r="F128" s="11">
        <v>131.19999999999999</v>
      </c>
      <c r="G128" s="11"/>
      <c r="H128" s="11"/>
      <c r="I128" s="11"/>
    </row>
    <row r="129" spans="2:9" x14ac:dyDescent="0.25">
      <c r="B129" s="34">
        <v>121</v>
      </c>
      <c r="C129" s="18" t="s">
        <v>151</v>
      </c>
      <c r="D129" s="11">
        <v>96</v>
      </c>
      <c r="E129" s="11">
        <v>42.7</v>
      </c>
      <c r="F129" s="11">
        <v>131.19999999999999</v>
      </c>
      <c r="G129" s="11"/>
      <c r="H129" s="11"/>
      <c r="I129" s="11"/>
    </row>
    <row r="130" spans="2:9" s="38" customFormat="1" x14ac:dyDescent="0.25">
      <c r="B130" s="35">
        <v>122</v>
      </c>
      <c r="C130" s="36" t="s">
        <v>152</v>
      </c>
      <c r="D130" s="37">
        <v>80</v>
      </c>
      <c r="E130" s="37">
        <v>42.7</v>
      </c>
      <c r="F130" s="37">
        <v>131.19999999999999</v>
      </c>
      <c r="G130" s="37"/>
      <c r="H130" s="37"/>
      <c r="I130" s="37"/>
    </row>
    <row r="131" spans="2:9" x14ac:dyDescent="0.25">
      <c r="B131" s="34">
        <v>123</v>
      </c>
      <c r="C131" s="18" t="s">
        <v>153</v>
      </c>
      <c r="D131" s="11">
        <v>80</v>
      </c>
      <c r="E131" s="11">
        <v>42.7</v>
      </c>
      <c r="F131" s="11">
        <v>131.19999999999999</v>
      </c>
      <c r="G131" s="11"/>
      <c r="H131" s="11"/>
      <c r="I131" s="11"/>
    </row>
    <row r="132" spans="2:9" x14ac:dyDescent="0.25">
      <c r="B132" s="34">
        <v>124</v>
      </c>
      <c r="C132" s="18" t="s">
        <v>154</v>
      </c>
      <c r="D132" s="11">
        <v>80</v>
      </c>
      <c r="E132" s="11">
        <v>42.7</v>
      </c>
      <c r="F132" s="11">
        <v>131.19999999999999</v>
      </c>
      <c r="G132" s="11"/>
      <c r="H132" s="11"/>
      <c r="I132" s="11"/>
    </row>
    <row r="133" spans="2:9" x14ac:dyDescent="0.25">
      <c r="B133" s="34">
        <v>125</v>
      </c>
      <c r="C133" s="18" t="s">
        <v>155</v>
      </c>
      <c r="D133" s="11">
        <v>80</v>
      </c>
      <c r="E133" s="11">
        <v>42.7</v>
      </c>
      <c r="F133" s="11">
        <v>131.19999999999999</v>
      </c>
      <c r="G133" s="11"/>
      <c r="H133" s="11"/>
      <c r="I133" s="11"/>
    </row>
    <row r="134" spans="2:9" x14ac:dyDescent="0.25">
      <c r="B134" s="34">
        <v>126</v>
      </c>
      <c r="C134" s="18" t="s">
        <v>156</v>
      </c>
      <c r="D134" s="11">
        <v>80</v>
      </c>
      <c r="E134" s="11">
        <v>42.7</v>
      </c>
      <c r="F134" s="11">
        <v>131.19999999999999</v>
      </c>
      <c r="G134" s="11"/>
      <c r="H134" s="11"/>
      <c r="I134" s="11"/>
    </row>
    <row r="135" spans="2:9" x14ac:dyDescent="0.25">
      <c r="B135" s="34">
        <v>127</v>
      </c>
      <c r="C135" s="18" t="s">
        <v>157</v>
      </c>
      <c r="D135" s="11">
        <v>123.5</v>
      </c>
      <c r="E135" s="11">
        <v>42.7</v>
      </c>
      <c r="F135" s="11">
        <v>131.19999999999999</v>
      </c>
      <c r="G135" s="11"/>
      <c r="H135" s="11"/>
      <c r="I135" s="11"/>
    </row>
    <row r="136" spans="2:9" s="24" customFormat="1" x14ac:dyDescent="0.25">
      <c r="B136" s="34">
        <v>128</v>
      </c>
      <c r="C136" s="21" t="s">
        <v>158</v>
      </c>
      <c r="D136" s="23">
        <v>123.5</v>
      </c>
      <c r="E136" s="23">
        <v>42.7</v>
      </c>
      <c r="F136" s="23">
        <v>131.19999999999999</v>
      </c>
      <c r="G136" s="23"/>
      <c r="H136" s="23"/>
      <c r="I136" s="23"/>
    </row>
    <row r="137" spans="2:9" s="24" customFormat="1" x14ac:dyDescent="0.25">
      <c r="B137" s="34">
        <v>129</v>
      </c>
      <c r="C137" s="21" t="s">
        <v>159</v>
      </c>
      <c r="D137" s="23">
        <v>80</v>
      </c>
      <c r="E137" s="23">
        <v>42.7</v>
      </c>
      <c r="F137" s="23">
        <v>131.19999999999999</v>
      </c>
      <c r="G137" s="23"/>
      <c r="H137" s="23"/>
      <c r="I137" s="23"/>
    </row>
    <row r="138" spans="2:9" s="24" customFormat="1" x14ac:dyDescent="0.25">
      <c r="B138" s="34">
        <v>130</v>
      </c>
      <c r="C138" s="21" t="s">
        <v>160</v>
      </c>
      <c r="D138" s="23">
        <v>80</v>
      </c>
      <c r="E138" s="23">
        <v>42.7</v>
      </c>
      <c r="F138" s="23">
        <v>131.19999999999999</v>
      </c>
      <c r="G138" s="23"/>
      <c r="H138" s="23"/>
      <c r="I138" s="23"/>
    </row>
    <row r="139" spans="2:9" s="24" customFormat="1" x14ac:dyDescent="0.25">
      <c r="B139" s="34">
        <v>131</v>
      </c>
      <c r="C139" s="21" t="s">
        <v>161</v>
      </c>
      <c r="D139" s="23">
        <v>80</v>
      </c>
      <c r="E139" s="23">
        <v>42.7</v>
      </c>
      <c r="F139" s="23">
        <v>131.19999999999999</v>
      </c>
      <c r="G139" s="23"/>
      <c r="H139" s="23"/>
      <c r="I139" s="23"/>
    </row>
    <row r="140" spans="2:9" s="24" customFormat="1" x14ac:dyDescent="0.25">
      <c r="B140" s="34">
        <v>132</v>
      </c>
      <c r="C140" s="21" t="s">
        <v>162</v>
      </c>
      <c r="D140" s="23">
        <v>80</v>
      </c>
      <c r="E140" s="23">
        <v>42.7</v>
      </c>
      <c r="F140" s="23">
        <v>131.19999999999999</v>
      </c>
      <c r="G140" s="23"/>
      <c r="H140" s="23"/>
      <c r="I140" s="23"/>
    </row>
    <row r="141" spans="2:9" s="24" customFormat="1" x14ac:dyDescent="0.25">
      <c r="B141" s="34">
        <v>133</v>
      </c>
      <c r="C141" s="21" t="s">
        <v>163</v>
      </c>
      <c r="D141" s="23">
        <v>80</v>
      </c>
      <c r="E141" s="23">
        <v>42.7</v>
      </c>
      <c r="F141" s="23">
        <v>131.19999999999999</v>
      </c>
      <c r="G141" s="23"/>
      <c r="H141" s="23"/>
      <c r="I141" s="23"/>
    </row>
    <row r="142" spans="2:9" s="24" customFormat="1" x14ac:dyDescent="0.25">
      <c r="B142" s="34">
        <v>134</v>
      </c>
      <c r="C142" s="21" t="s">
        <v>164</v>
      </c>
      <c r="D142" s="23">
        <v>80</v>
      </c>
      <c r="E142" s="23">
        <v>42.7</v>
      </c>
      <c r="F142" s="23">
        <v>131.19999999999999</v>
      </c>
      <c r="G142" s="23"/>
      <c r="H142" s="23"/>
      <c r="I142" s="23"/>
    </row>
    <row r="143" spans="2:9" s="38" customFormat="1" x14ac:dyDescent="0.25">
      <c r="B143" s="35">
        <v>135</v>
      </c>
      <c r="C143" s="36" t="s">
        <v>165</v>
      </c>
      <c r="D143" s="37">
        <v>80</v>
      </c>
      <c r="E143" s="37">
        <v>42.7</v>
      </c>
      <c r="F143" s="37">
        <v>131.19999999999999</v>
      </c>
      <c r="G143" s="37"/>
      <c r="H143" s="37"/>
      <c r="I143" s="37"/>
    </row>
    <row r="144" spans="2:9" s="38" customFormat="1" x14ac:dyDescent="0.25">
      <c r="B144" s="35">
        <v>136</v>
      </c>
      <c r="C144" s="36" t="s">
        <v>166</v>
      </c>
      <c r="D144" s="37">
        <v>80</v>
      </c>
      <c r="E144" s="37">
        <v>42.7</v>
      </c>
      <c r="F144" s="37">
        <v>131.19999999999999</v>
      </c>
      <c r="G144" s="37"/>
      <c r="H144" s="37"/>
      <c r="I144" s="37"/>
    </row>
    <row r="145" spans="2:9" s="38" customFormat="1" x14ac:dyDescent="0.25">
      <c r="B145" s="35">
        <v>137</v>
      </c>
      <c r="C145" s="36" t="s">
        <v>167</v>
      </c>
      <c r="D145" s="37">
        <v>80</v>
      </c>
      <c r="E145" s="37">
        <v>42.7</v>
      </c>
      <c r="F145" s="37">
        <v>131.19999999999999</v>
      </c>
      <c r="G145" s="37"/>
      <c r="H145" s="37"/>
      <c r="I145" s="37"/>
    </row>
    <row r="146" spans="2:9" s="38" customFormat="1" x14ac:dyDescent="0.25">
      <c r="B146" s="35">
        <v>138</v>
      </c>
      <c r="C146" s="36" t="s">
        <v>168</v>
      </c>
      <c r="D146" s="37">
        <v>80</v>
      </c>
      <c r="E146" s="37">
        <v>42.7</v>
      </c>
      <c r="F146" s="37">
        <v>131.19999999999999</v>
      </c>
      <c r="G146" s="37"/>
      <c r="H146" s="37"/>
      <c r="I146" s="37"/>
    </row>
    <row r="147" spans="2:9" s="38" customFormat="1" x14ac:dyDescent="0.25">
      <c r="B147" s="35">
        <v>139</v>
      </c>
      <c r="C147" s="36" t="s">
        <v>169</v>
      </c>
      <c r="D147" s="37">
        <v>80</v>
      </c>
      <c r="E147" s="37">
        <v>42.7</v>
      </c>
      <c r="F147" s="37">
        <v>131.19999999999999</v>
      </c>
      <c r="G147" s="37"/>
      <c r="H147" s="37"/>
      <c r="I147" s="37"/>
    </row>
    <row r="148" spans="2:9" s="24" customFormat="1" x14ac:dyDescent="0.25">
      <c r="B148" s="34">
        <v>140</v>
      </c>
      <c r="C148" s="21" t="s">
        <v>170</v>
      </c>
      <c r="D148" s="23">
        <v>96</v>
      </c>
      <c r="E148" s="23">
        <v>42.7</v>
      </c>
      <c r="F148" s="23">
        <v>131.19999999999999</v>
      </c>
      <c r="G148" s="23"/>
      <c r="H148" s="23"/>
      <c r="I148" s="23"/>
    </row>
    <row r="149" spans="2:9" s="24" customFormat="1" x14ac:dyDescent="0.25">
      <c r="B149" s="34">
        <v>141</v>
      </c>
      <c r="C149" s="21" t="s">
        <v>171</v>
      </c>
      <c r="D149" s="23">
        <v>96</v>
      </c>
      <c r="E149" s="23">
        <v>42.7</v>
      </c>
      <c r="F149" s="23">
        <v>131.19999999999999</v>
      </c>
      <c r="G149" s="23"/>
      <c r="H149" s="23"/>
      <c r="I149" s="23"/>
    </row>
    <row r="150" spans="2:9" s="24" customFormat="1" x14ac:dyDescent="0.25">
      <c r="B150" s="34">
        <v>142</v>
      </c>
      <c r="C150" s="21" t="s">
        <v>172</v>
      </c>
      <c r="D150" s="23">
        <v>128.30000000000001</v>
      </c>
      <c r="E150" s="23">
        <v>42.7</v>
      </c>
      <c r="F150" s="23">
        <v>131.19999999999999</v>
      </c>
      <c r="G150" s="23"/>
      <c r="H150" s="23"/>
      <c r="I150" s="23"/>
    </row>
    <row r="151" spans="2:9" x14ac:dyDescent="0.25">
      <c r="B151" s="34">
        <v>143</v>
      </c>
      <c r="C151" s="18" t="s">
        <v>174</v>
      </c>
      <c r="D151" s="11">
        <v>92.5</v>
      </c>
      <c r="E151" s="11">
        <v>44</v>
      </c>
      <c r="F151" s="11">
        <v>128</v>
      </c>
      <c r="G151" s="11"/>
      <c r="H151" s="11"/>
      <c r="I151" s="11"/>
    </row>
    <row r="152" spans="2:9" x14ac:dyDescent="0.25">
      <c r="B152" s="34">
        <v>144</v>
      </c>
      <c r="C152" s="18" t="s">
        <v>175</v>
      </c>
      <c r="D152" s="11">
        <v>90</v>
      </c>
      <c r="E152" s="11">
        <v>49.5</v>
      </c>
      <c r="F152" s="11">
        <v>152.80000000000001</v>
      </c>
      <c r="G152" s="11"/>
      <c r="H152" s="11"/>
      <c r="I152" s="11"/>
    </row>
    <row r="153" spans="2:9" x14ac:dyDescent="0.25">
      <c r="B153" s="34">
        <v>145</v>
      </c>
      <c r="C153" s="18" t="s">
        <v>176</v>
      </c>
      <c r="D153" s="11">
        <v>90</v>
      </c>
      <c r="E153" s="11">
        <v>49.5</v>
      </c>
      <c r="F153" s="11">
        <v>152.80000000000001</v>
      </c>
      <c r="G153" s="11"/>
      <c r="H153" s="11"/>
      <c r="I153" s="11"/>
    </row>
    <row r="154" spans="2:9" x14ac:dyDescent="0.25">
      <c r="B154" s="34">
        <v>146</v>
      </c>
      <c r="C154" s="18" t="s">
        <v>177</v>
      </c>
      <c r="D154" s="11">
        <v>90</v>
      </c>
      <c r="E154" s="11">
        <v>49.5</v>
      </c>
      <c r="F154" s="11">
        <v>152.80000000000001</v>
      </c>
      <c r="G154" s="11"/>
      <c r="H154" s="11"/>
      <c r="I154" s="11"/>
    </row>
    <row r="155" spans="2:9" x14ac:dyDescent="0.25">
      <c r="B155" s="34">
        <v>147</v>
      </c>
      <c r="C155" s="18" t="s">
        <v>178</v>
      </c>
      <c r="D155" s="11">
        <v>90</v>
      </c>
      <c r="E155" s="11">
        <v>49.5</v>
      </c>
      <c r="F155" s="11">
        <v>152.80000000000001</v>
      </c>
      <c r="G155" s="11"/>
      <c r="H155" s="11"/>
      <c r="I155" s="11"/>
    </row>
    <row r="156" spans="2:9" x14ac:dyDescent="0.25">
      <c r="B156" s="34">
        <v>148</v>
      </c>
      <c r="C156" s="18" t="s">
        <v>179</v>
      </c>
      <c r="D156" s="11">
        <v>90</v>
      </c>
      <c r="E156" s="11">
        <v>49.5</v>
      </c>
      <c r="F156" s="11">
        <v>152.80000000000001</v>
      </c>
      <c r="G156" s="11"/>
      <c r="H156" s="11"/>
      <c r="I156" s="11"/>
    </row>
    <row r="157" spans="2:9" x14ac:dyDescent="0.25">
      <c r="B157" s="34">
        <v>149</v>
      </c>
      <c r="C157" s="18" t="s">
        <v>180</v>
      </c>
      <c r="D157" s="11">
        <v>90</v>
      </c>
      <c r="E157" s="11">
        <v>49.5</v>
      </c>
      <c r="F157" s="11">
        <v>152.80000000000001</v>
      </c>
      <c r="G157" s="11"/>
      <c r="H157" s="11"/>
      <c r="I157" s="11"/>
    </row>
    <row r="158" spans="2:9" x14ac:dyDescent="0.25">
      <c r="B158" s="34">
        <v>150</v>
      </c>
      <c r="C158" s="18" t="s">
        <v>181</v>
      </c>
      <c r="D158" s="11">
        <v>90</v>
      </c>
      <c r="E158" s="11">
        <v>49.5</v>
      </c>
      <c r="F158" s="11">
        <v>152.80000000000001</v>
      </c>
      <c r="G158" s="11"/>
      <c r="H158" s="11"/>
      <c r="I158" s="11"/>
    </row>
    <row r="159" spans="2:9" x14ac:dyDescent="0.25">
      <c r="B159" s="34">
        <v>151</v>
      </c>
      <c r="C159" s="18" t="s">
        <v>182</v>
      </c>
      <c r="D159" s="11">
        <v>90</v>
      </c>
      <c r="E159" s="11">
        <v>49.5</v>
      </c>
      <c r="F159" s="11">
        <v>152.80000000000001</v>
      </c>
      <c r="G159" s="11"/>
      <c r="H159" s="11"/>
      <c r="I159" s="11"/>
    </row>
    <row r="160" spans="2:9" x14ac:dyDescent="0.25">
      <c r="B160" s="34">
        <v>152</v>
      </c>
      <c r="C160" s="18" t="s">
        <v>183</v>
      </c>
      <c r="D160" s="11">
        <v>90</v>
      </c>
      <c r="E160" s="11">
        <v>49.5</v>
      </c>
      <c r="F160" s="11">
        <v>152.80000000000001</v>
      </c>
      <c r="G160" s="11"/>
      <c r="H160" s="11"/>
      <c r="I160" s="11"/>
    </row>
    <row r="161" spans="2:9" x14ac:dyDescent="0.25">
      <c r="B161" s="34">
        <v>153</v>
      </c>
      <c r="C161" s="18" t="s">
        <v>184</v>
      </c>
      <c r="D161" s="11">
        <v>90</v>
      </c>
      <c r="E161" s="11">
        <v>49.5</v>
      </c>
      <c r="F161" s="11">
        <v>152.80000000000001</v>
      </c>
      <c r="G161" s="11"/>
      <c r="H161" s="11"/>
      <c r="I161" s="11"/>
    </row>
    <row r="162" spans="2:9" x14ac:dyDescent="0.25">
      <c r="B162" s="34">
        <v>154</v>
      </c>
      <c r="C162" s="18" t="s">
        <v>185</v>
      </c>
      <c r="D162" s="11">
        <v>90</v>
      </c>
      <c r="E162" s="11">
        <v>49.5</v>
      </c>
      <c r="F162" s="11">
        <v>152.80000000000001</v>
      </c>
      <c r="G162" s="11"/>
      <c r="H162" s="11"/>
      <c r="I162" s="11"/>
    </row>
    <row r="163" spans="2:9" x14ac:dyDescent="0.25">
      <c r="B163" s="34">
        <v>155</v>
      </c>
      <c r="C163" s="18" t="s">
        <v>186</v>
      </c>
      <c r="D163" s="11">
        <v>90</v>
      </c>
      <c r="E163" s="11">
        <v>49.5</v>
      </c>
      <c r="F163" s="11">
        <v>152.80000000000001</v>
      </c>
      <c r="G163" s="11"/>
      <c r="H163" s="11"/>
      <c r="I163" s="11"/>
    </row>
    <row r="164" spans="2:9" x14ac:dyDescent="0.25">
      <c r="B164" s="34">
        <v>156</v>
      </c>
      <c r="C164" s="18" t="s">
        <v>187</v>
      </c>
      <c r="D164" s="11">
        <v>90</v>
      </c>
      <c r="E164" s="11">
        <v>49.5</v>
      </c>
      <c r="F164" s="11">
        <v>152.80000000000001</v>
      </c>
      <c r="G164" s="11"/>
      <c r="H164" s="11"/>
      <c r="I164" s="11"/>
    </row>
    <row r="165" spans="2:9" x14ac:dyDescent="0.25">
      <c r="B165" s="34">
        <v>157</v>
      </c>
      <c r="C165" s="18" t="s">
        <v>188</v>
      </c>
      <c r="D165" s="11">
        <v>90</v>
      </c>
      <c r="E165" s="11">
        <v>49.5</v>
      </c>
      <c r="F165" s="11">
        <v>152.80000000000001</v>
      </c>
      <c r="G165" s="11"/>
      <c r="H165" s="11"/>
      <c r="I165" s="11"/>
    </row>
    <row r="166" spans="2:9" x14ac:dyDescent="0.25">
      <c r="B166" s="34">
        <v>158</v>
      </c>
      <c r="C166" s="18" t="s">
        <v>173</v>
      </c>
      <c r="D166" s="11">
        <v>90</v>
      </c>
      <c r="E166" s="11">
        <v>49.5</v>
      </c>
      <c r="F166" s="11">
        <v>152.80000000000001</v>
      </c>
      <c r="G166" s="11"/>
      <c r="H166" s="11"/>
      <c r="I166" s="11"/>
    </row>
    <row r="167" spans="2:9" x14ac:dyDescent="0.25">
      <c r="B167" s="34">
        <v>159</v>
      </c>
      <c r="C167" s="18" t="s">
        <v>189</v>
      </c>
      <c r="D167" s="11">
        <v>90</v>
      </c>
      <c r="E167" s="11">
        <v>49.5</v>
      </c>
      <c r="F167" s="11">
        <v>152.80000000000001</v>
      </c>
      <c r="G167" s="11"/>
      <c r="H167" s="11"/>
      <c r="I167" s="11"/>
    </row>
    <row r="168" spans="2:9" x14ac:dyDescent="0.25">
      <c r="B168" s="34">
        <v>160</v>
      </c>
      <c r="C168" s="18" t="s">
        <v>190</v>
      </c>
      <c r="D168" s="11">
        <v>90</v>
      </c>
      <c r="E168" s="11">
        <v>49.5</v>
      </c>
      <c r="F168" s="11">
        <v>152.80000000000001</v>
      </c>
      <c r="G168" s="11"/>
      <c r="H168" s="11"/>
      <c r="I168" s="11"/>
    </row>
    <row r="169" spans="2:9" x14ac:dyDescent="0.25">
      <c r="B169" s="34">
        <v>161</v>
      </c>
      <c r="C169" s="18" t="s">
        <v>191</v>
      </c>
      <c r="D169" s="11">
        <v>90</v>
      </c>
      <c r="E169" s="11">
        <v>49.5</v>
      </c>
      <c r="F169" s="11">
        <v>152.80000000000001</v>
      </c>
      <c r="G169" s="11"/>
      <c r="H169" s="11"/>
      <c r="I169" s="11"/>
    </row>
    <row r="170" spans="2:9" x14ac:dyDescent="0.25">
      <c r="B170" s="34">
        <v>162</v>
      </c>
      <c r="C170" s="18" t="s">
        <v>192</v>
      </c>
      <c r="D170" s="11">
        <v>92.5</v>
      </c>
      <c r="E170" s="11">
        <v>44</v>
      </c>
      <c r="F170" s="11">
        <v>128</v>
      </c>
      <c r="G170" s="11"/>
      <c r="H170" s="11"/>
      <c r="I170" s="11"/>
    </row>
    <row r="171" spans="2:9" s="24" customFormat="1" x14ac:dyDescent="0.25">
      <c r="B171" s="34">
        <v>163</v>
      </c>
      <c r="C171" s="21" t="s">
        <v>213</v>
      </c>
      <c r="D171" s="23">
        <v>137.5</v>
      </c>
      <c r="E171" s="23">
        <v>54.1</v>
      </c>
      <c r="F171" s="23">
        <v>161.69999999999999</v>
      </c>
      <c r="G171" s="23"/>
      <c r="H171" s="23"/>
      <c r="I171" s="23"/>
    </row>
    <row r="172" spans="2:9" s="24" customFormat="1" x14ac:dyDescent="0.25">
      <c r="B172" s="34">
        <v>164</v>
      </c>
      <c r="C172" s="21" t="s">
        <v>214</v>
      </c>
      <c r="D172" s="23">
        <v>90</v>
      </c>
      <c r="E172" s="23">
        <v>49.5</v>
      </c>
      <c r="F172" s="23">
        <v>152.80000000000001</v>
      </c>
      <c r="G172" s="23"/>
      <c r="H172" s="23"/>
      <c r="I172" s="23"/>
    </row>
    <row r="173" spans="2:9" s="24" customFormat="1" x14ac:dyDescent="0.25">
      <c r="B173" s="34">
        <v>165</v>
      </c>
      <c r="C173" s="21" t="s">
        <v>215</v>
      </c>
      <c r="D173" s="23">
        <v>90</v>
      </c>
      <c r="E173" s="23">
        <v>49.5</v>
      </c>
      <c r="F173" s="23">
        <v>152.80000000000001</v>
      </c>
      <c r="G173" s="23"/>
      <c r="H173" s="23"/>
      <c r="I173" s="23"/>
    </row>
    <row r="174" spans="2:9" s="24" customFormat="1" x14ac:dyDescent="0.25">
      <c r="B174" s="34">
        <v>166</v>
      </c>
      <c r="C174" s="21" t="s">
        <v>216</v>
      </c>
      <c r="D174" s="23">
        <v>90</v>
      </c>
      <c r="E174" s="23">
        <v>49.5</v>
      </c>
      <c r="F174" s="23">
        <v>152.80000000000001</v>
      </c>
      <c r="G174" s="23"/>
      <c r="H174" s="23"/>
      <c r="I174" s="23"/>
    </row>
    <row r="175" spans="2:9" s="24" customFormat="1" x14ac:dyDescent="0.25">
      <c r="B175" s="34">
        <v>167</v>
      </c>
      <c r="C175" s="21" t="s">
        <v>217</v>
      </c>
      <c r="D175" s="23">
        <v>90</v>
      </c>
      <c r="E175" s="23">
        <v>49.5</v>
      </c>
      <c r="F175" s="23">
        <v>152.80000000000001</v>
      </c>
      <c r="G175" s="23"/>
      <c r="H175" s="23"/>
      <c r="I175" s="23"/>
    </row>
    <row r="176" spans="2:9" s="24" customFormat="1" x14ac:dyDescent="0.25">
      <c r="B176" s="34">
        <v>168</v>
      </c>
      <c r="C176" s="21" t="s">
        <v>218</v>
      </c>
      <c r="D176" s="23">
        <v>90</v>
      </c>
      <c r="E176" s="23">
        <v>49.5</v>
      </c>
      <c r="F176" s="23">
        <v>152.80000000000001</v>
      </c>
      <c r="G176" s="23"/>
      <c r="H176" s="23"/>
      <c r="I176" s="23"/>
    </row>
    <row r="177" spans="2:9" s="24" customFormat="1" x14ac:dyDescent="0.25">
      <c r="B177" s="34">
        <v>169</v>
      </c>
      <c r="C177" s="21" t="s">
        <v>219</v>
      </c>
      <c r="D177" s="23">
        <v>90</v>
      </c>
      <c r="E177" s="23">
        <v>49.5</v>
      </c>
      <c r="F177" s="23">
        <v>152.80000000000001</v>
      </c>
      <c r="G177" s="23"/>
      <c r="H177" s="23"/>
      <c r="I177" s="23"/>
    </row>
    <row r="178" spans="2:9" s="24" customFormat="1" x14ac:dyDescent="0.25">
      <c r="B178" s="34">
        <v>170</v>
      </c>
      <c r="C178" s="21" t="s">
        <v>220</v>
      </c>
      <c r="D178" s="23">
        <v>90</v>
      </c>
      <c r="E178" s="23">
        <v>49.5</v>
      </c>
      <c r="F178" s="23">
        <v>152.80000000000001</v>
      </c>
      <c r="G178" s="23"/>
      <c r="H178" s="23"/>
      <c r="I178" s="23"/>
    </row>
    <row r="179" spans="2:9" s="24" customFormat="1" x14ac:dyDescent="0.25">
      <c r="B179" s="34">
        <v>171</v>
      </c>
      <c r="C179" s="21" t="s">
        <v>221</v>
      </c>
      <c r="D179" s="23">
        <v>90</v>
      </c>
      <c r="E179" s="23">
        <v>49.5</v>
      </c>
      <c r="F179" s="23">
        <v>152.80000000000001</v>
      </c>
      <c r="G179" s="23"/>
      <c r="H179" s="23"/>
      <c r="I179" s="23"/>
    </row>
    <row r="180" spans="2:9" s="24" customFormat="1" x14ac:dyDescent="0.25">
      <c r="B180" s="34">
        <v>172</v>
      </c>
      <c r="C180" s="21" t="s">
        <v>222</v>
      </c>
      <c r="D180" s="23">
        <v>90</v>
      </c>
      <c r="E180" s="23">
        <v>49.5</v>
      </c>
      <c r="F180" s="23">
        <v>152.80000000000001</v>
      </c>
      <c r="G180" s="23"/>
      <c r="H180" s="23"/>
      <c r="I180" s="23"/>
    </row>
    <row r="181" spans="2:9" s="24" customFormat="1" x14ac:dyDescent="0.25">
      <c r="B181" s="34">
        <v>173</v>
      </c>
      <c r="C181" s="21" t="s">
        <v>223</v>
      </c>
      <c r="D181" s="23">
        <v>90</v>
      </c>
      <c r="E181" s="23">
        <v>49.5</v>
      </c>
      <c r="F181" s="23">
        <v>152.80000000000001</v>
      </c>
      <c r="G181" s="23"/>
      <c r="H181" s="23"/>
      <c r="I181" s="23"/>
    </row>
    <row r="182" spans="2:9" s="24" customFormat="1" x14ac:dyDescent="0.25">
      <c r="B182" s="34">
        <v>174</v>
      </c>
      <c r="C182" s="21" t="s">
        <v>224</v>
      </c>
      <c r="D182" s="23">
        <v>90</v>
      </c>
      <c r="E182" s="23">
        <v>49.5</v>
      </c>
      <c r="F182" s="23">
        <v>152.80000000000001</v>
      </c>
      <c r="G182" s="23"/>
      <c r="H182" s="23"/>
      <c r="I182" s="23"/>
    </row>
    <row r="183" spans="2:9" s="24" customFormat="1" x14ac:dyDescent="0.25">
      <c r="B183" s="34">
        <v>175</v>
      </c>
      <c r="C183" s="21" t="s">
        <v>225</v>
      </c>
      <c r="D183" s="23">
        <v>90</v>
      </c>
      <c r="E183" s="23">
        <v>49.5</v>
      </c>
      <c r="F183" s="23">
        <v>152.80000000000001</v>
      </c>
      <c r="G183" s="23"/>
      <c r="H183" s="23"/>
      <c r="I183" s="23"/>
    </row>
    <row r="184" spans="2:9" s="24" customFormat="1" x14ac:dyDescent="0.25">
      <c r="B184" s="34">
        <v>176</v>
      </c>
      <c r="C184" s="21" t="s">
        <v>226</v>
      </c>
      <c r="D184" s="23">
        <v>90</v>
      </c>
      <c r="E184" s="23">
        <v>49.5</v>
      </c>
      <c r="F184" s="23">
        <v>152.80000000000001</v>
      </c>
      <c r="G184" s="23"/>
      <c r="H184" s="23"/>
      <c r="I184" s="23"/>
    </row>
    <row r="185" spans="2:9" s="24" customFormat="1" x14ac:dyDescent="0.25">
      <c r="B185" s="34">
        <v>177</v>
      </c>
      <c r="C185" s="21" t="s">
        <v>227</v>
      </c>
      <c r="D185" s="23">
        <v>90</v>
      </c>
      <c r="E185" s="23">
        <v>49.5</v>
      </c>
      <c r="F185" s="23">
        <v>152.80000000000001</v>
      </c>
      <c r="G185" s="23"/>
      <c r="H185" s="23"/>
      <c r="I185" s="23"/>
    </row>
    <row r="186" spans="2:9" s="24" customFormat="1" x14ac:dyDescent="0.25">
      <c r="B186" s="34">
        <v>178</v>
      </c>
      <c r="C186" s="21" t="s">
        <v>228</v>
      </c>
      <c r="D186" s="23">
        <v>90</v>
      </c>
      <c r="E186" s="23">
        <v>49.5</v>
      </c>
      <c r="F186" s="23">
        <v>152.80000000000001</v>
      </c>
      <c r="G186" s="23"/>
      <c r="H186" s="23"/>
      <c r="I186" s="23"/>
    </row>
    <row r="187" spans="2:9" s="24" customFormat="1" x14ac:dyDescent="0.25">
      <c r="B187" s="34">
        <v>179</v>
      </c>
      <c r="C187" s="21" t="s">
        <v>229</v>
      </c>
      <c r="D187" s="23">
        <v>90</v>
      </c>
      <c r="E187" s="23">
        <v>49.5</v>
      </c>
      <c r="F187" s="23">
        <v>152.80000000000001</v>
      </c>
      <c r="G187" s="23"/>
      <c r="H187" s="23"/>
      <c r="I187" s="23"/>
    </row>
    <row r="188" spans="2:9" s="24" customFormat="1" x14ac:dyDescent="0.25">
      <c r="B188" s="34">
        <v>180</v>
      </c>
      <c r="C188" s="21" t="s">
        <v>230</v>
      </c>
      <c r="D188" s="23">
        <v>90</v>
      </c>
      <c r="E188" s="23">
        <v>49.5</v>
      </c>
      <c r="F188" s="23">
        <v>152.80000000000001</v>
      </c>
      <c r="G188" s="23"/>
      <c r="H188" s="23"/>
      <c r="I188" s="23"/>
    </row>
    <row r="189" spans="2:9" s="24" customFormat="1" x14ac:dyDescent="0.25">
      <c r="B189" s="34">
        <v>181</v>
      </c>
      <c r="C189" s="21" t="s">
        <v>231</v>
      </c>
      <c r="D189" s="23">
        <v>137.5</v>
      </c>
      <c r="E189" s="23">
        <v>54.1</v>
      </c>
      <c r="F189" s="23">
        <v>161.69999999999999</v>
      </c>
      <c r="G189" s="23"/>
      <c r="H189" s="23"/>
      <c r="I189" s="23"/>
    </row>
    <row r="190" spans="2:9" x14ac:dyDescent="0.25">
      <c r="B190" s="34">
        <v>182</v>
      </c>
      <c r="C190" s="18" t="s">
        <v>251</v>
      </c>
      <c r="D190" s="11">
        <v>99.5</v>
      </c>
      <c r="E190" s="11">
        <v>44</v>
      </c>
      <c r="F190" s="11">
        <v>128</v>
      </c>
      <c r="G190" s="11"/>
      <c r="H190" s="11"/>
      <c r="I190" s="11"/>
    </row>
    <row r="191" spans="2:9" x14ac:dyDescent="0.25">
      <c r="B191" s="34">
        <v>183</v>
      </c>
      <c r="C191" s="18" t="s">
        <v>252</v>
      </c>
      <c r="D191" s="11">
        <v>96</v>
      </c>
      <c r="E191" s="11">
        <v>49.5</v>
      </c>
      <c r="F191" s="11">
        <v>152.80000000000001</v>
      </c>
      <c r="G191" s="11"/>
      <c r="H191" s="11"/>
      <c r="I191" s="11"/>
    </row>
    <row r="192" spans="2:9" x14ac:dyDescent="0.25">
      <c r="B192" s="34">
        <v>184</v>
      </c>
      <c r="C192" s="18" t="s">
        <v>253</v>
      </c>
      <c r="D192" s="11">
        <v>96</v>
      </c>
      <c r="E192" s="11">
        <v>49.5</v>
      </c>
      <c r="F192" s="11">
        <v>152.80000000000001</v>
      </c>
      <c r="G192" s="11"/>
      <c r="H192" s="11"/>
      <c r="I192" s="11"/>
    </row>
    <row r="193" spans="2:9" x14ac:dyDescent="0.25">
      <c r="B193" s="34">
        <v>185</v>
      </c>
      <c r="C193" s="18" t="s">
        <v>254</v>
      </c>
      <c r="D193" s="11">
        <v>96</v>
      </c>
      <c r="E193" s="11">
        <v>49.5</v>
      </c>
      <c r="F193" s="11">
        <v>152.80000000000001</v>
      </c>
      <c r="G193" s="11"/>
      <c r="H193" s="11"/>
      <c r="I193" s="11"/>
    </row>
    <row r="194" spans="2:9" x14ac:dyDescent="0.25">
      <c r="B194" s="34">
        <v>186</v>
      </c>
      <c r="C194" s="18" t="s">
        <v>255</v>
      </c>
      <c r="D194" s="11">
        <v>96</v>
      </c>
      <c r="E194" s="11">
        <v>49.5</v>
      </c>
      <c r="F194" s="11">
        <v>152.80000000000001</v>
      </c>
      <c r="G194" s="11"/>
      <c r="H194" s="11"/>
      <c r="I194" s="11"/>
    </row>
    <row r="195" spans="2:9" x14ac:dyDescent="0.25">
      <c r="B195" s="34">
        <v>187</v>
      </c>
      <c r="C195" s="18" t="s">
        <v>256</v>
      </c>
      <c r="D195" s="11">
        <v>96</v>
      </c>
      <c r="E195" s="11">
        <v>49.5</v>
      </c>
      <c r="F195" s="11">
        <v>152.80000000000001</v>
      </c>
      <c r="G195" s="11"/>
      <c r="H195" s="11"/>
      <c r="I195" s="11"/>
    </row>
    <row r="196" spans="2:9" x14ac:dyDescent="0.25">
      <c r="B196" s="34">
        <v>188</v>
      </c>
      <c r="C196" s="18" t="s">
        <v>257</v>
      </c>
      <c r="D196" s="11">
        <v>186.1</v>
      </c>
      <c r="E196" s="11">
        <v>70.400000000000006</v>
      </c>
      <c r="F196" s="11">
        <v>228.4</v>
      </c>
      <c r="G196" s="11"/>
      <c r="H196" s="11"/>
      <c r="I196" s="11"/>
    </row>
    <row r="197" spans="2:9" s="24" customFormat="1" x14ac:dyDescent="0.25">
      <c r="B197" s="34">
        <v>189</v>
      </c>
      <c r="C197" s="21" t="s">
        <v>258</v>
      </c>
      <c r="D197" s="23">
        <v>114.2</v>
      </c>
      <c r="E197" s="23">
        <v>44</v>
      </c>
      <c r="F197" s="23">
        <v>128</v>
      </c>
      <c r="G197" s="23"/>
      <c r="H197" s="23"/>
      <c r="I197" s="23"/>
    </row>
    <row r="198" spans="2:9" s="24" customFormat="1" x14ac:dyDescent="0.25">
      <c r="B198" s="34">
        <v>190</v>
      </c>
      <c r="C198" s="21" t="s">
        <v>259</v>
      </c>
      <c r="D198" s="23">
        <v>96</v>
      </c>
      <c r="E198" s="23">
        <v>49.5</v>
      </c>
      <c r="F198" s="23">
        <v>152.80000000000001</v>
      </c>
      <c r="G198" s="23"/>
      <c r="H198" s="23"/>
      <c r="I198" s="23"/>
    </row>
    <row r="199" spans="2:9" s="24" customFormat="1" x14ac:dyDescent="0.25">
      <c r="B199" s="34">
        <v>191</v>
      </c>
      <c r="C199" s="21" t="s">
        <v>260</v>
      </c>
      <c r="D199" s="23">
        <v>96</v>
      </c>
      <c r="E199" s="23">
        <v>49.5</v>
      </c>
      <c r="F199" s="23">
        <v>152.80000000000001</v>
      </c>
      <c r="G199" s="23"/>
      <c r="H199" s="23"/>
      <c r="I199" s="23"/>
    </row>
    <row r="200" spans="2:9" s="24" customFormat="1" x14ac:dyDescent="0.25">
      <c r="B200" s="34">
        <v>192</v>
      </c>
      <c r="C200" s="21" t="s">
        <v>261</v>
      </c>
      <c r="D200" s="23">
        <v>96</v>
      </c>
      <c r="E200" s="23">
        <v>49.5</v>
      </c>
      <c r="F200" s="23">
        <v>152.80000000000001</v>
      </c>
      <c r="G200" s="23"/>
      <c r="H200" s="23"/>
      <c r="I200" s="23"/>
    </row>
    <row r="201" spans="2:9" s="24" customFormat="1" x14ac:dyDescent="0.25">
      <c r="B201" s="34">
        <v>193</v>
      </c>
      <c r="C201" s="21" t="s">
        <v>262</v>
      </c>
      <c r="D201" s="23">
        <v>96</v>
      </c>
      <c r="E201" s="23">
        <v>49.5</v>
      </c>
      <c r="F201" s="23">
        <v>152.80000000000001</v>
      </c>
      <c r="G201" s="23"/>
      <c r="H201" s="23"/>
      <c r="I201" s="23"/>
    </row>
    <row r="202" spans="2:9" s="24" customFormat="1" x14ac:dyDescent="0.25">
      <c r="B202" s="34">
        <v>194</v>
      </c>
      <c r="C202" s="21" t="s">
        <v>263</v>
      </c>
      <c r="D202" s="23">
        <v>96</v>
      </c>
      <c r="E202" s="23">
        <v>49.5</v>
      </c>
      <c r="F202" s="23">
        <v>152.80000000000001</v>
      </c>
      <c r="G202" s="23"/>
      <c r="H202" s="23"/>
      <c r="I202" s="23"/>
    </row>
    <row r="203" spans="2:9" s="24" customFormat="1" x14ac:dyDescent="0.25">
      <c r="B203" s="34">
        <v>195</v>
      </c>
      <c r="C203" s="21" t="s">
        <v>264</v>
      </c>
      <c r="D203" s="23">
        <v>96</v>
      </c>
      <c r="E203" s="23">
        <v>49.5</v>
      </c>
      <c r="F203" s="23">
        <v>152.80000000000001</v>
      </c>
      <c r="G203" s="23"/>
      <c r="H203" s="23"/>
      <c r="I203" s="23"/>
    </row>
    <row r="204" spans="2:9" s="24" customFormat="1" x14ac:dyDescent="0.25">
      <c r="B204" s="34">
        <v>196</v>
      </c>
      <c r="C204" s="21" t="s">
        <v>265</v>
      </c>
      <c r="D204" s="23">
        <v>96</v>
      </c>
      <c r="E204" s="23">
        <v>49.5</v>
      </c>
      <c r="F204" s="23">
        <v>152.80000000000001</v>
      </c>
      <c r="G204" s="23"/>
      <c r="H204" s="23"/>
      <c r="I204" s="23"/>
    </row>
    <row r="205" spans="2:9" s="24" customFormat="1" x14ac:dyDescent="0.25">
      <c r="B205" s="34">
        <v>197</v>
      </c>
      <c r="C205" s="21" t="s">
        <v>266</v>
      </c>
      <c r="D205" s="23">
        <v>96</v>
      </c>
      <c r="E205" s="23">
        <v>49.5</v>
      </c>
      <c r="F205" s="23">
        <v>152.80000000000001</v>
      </c>
      <c r="G205" s="23"/>
      <c r="H205" s="23"/>
      <c r="I205" s="23"/>
    </row>
    <row r="206" spans="2:9" s="24" customFormat="1" x14ac:dyDescent="0.25">
      <c r="B206" s="34">
        <v>198</v>
      </c>
      <c r="C206" s="21" t="s">
        <v>267</v>
      </c>
      <c r="D206" s="23">
        <v>99.5</v>
      </c>
      <c r="E206" s="23">
        <v>44</v>
      </c>
      <c r="F206" s="23">
        <v>128</v>
      </c>
      <c r="G206" s="23"/>
      <c r="H206" s="23"/>
      <c r="I206" s="23"/>
    </row>
    <row r="207" spans="2:9" s="24" customFormat="1" x14ac:dyDescent="0.25">
      <c r="B207" s="34">
        <v>199</v>
      </c>
      <c r="C207" s="21" t="s">
        <v>268</v>
      </c>
      <c r="D207" s="23">
        <v>99.5</v>
      </c>
      <c r="E207" s="23">
        <v>44</v>
      </c>
      <c r="F207" s="23">
        <v>128</v>
      </c>
      <c r="G207" s="23"/>
      <c r="H207" s="23"/>
      <c r="I207" s="23"/>
    </row>
    <row r="208" spans="2:9" s="24" customFormat="1" x14ac:dyDescent="0.25">
      <c r="B208" s="34">
        <v>200</v>
      </c>
      <c r="C208" s="21" t="s">
        <v>269</v>
      </c>
      <c r="D208" s="23">
        <v>96</v>
      </c>
      <c r="E208" s="23">
        <v>49.5</v>
      </c>
      <c r="F208" s="23">
        <v>152.80000000000001</v>
      </c>
      <c r="G208" s="23"/>
      <c r="H208" s="23"/>
      <c r="I208" s="23"/>
    </row>
    <row r="209" spans="2:9" s="24" customFormat="1" x14ac:dyDescent="0.25">
      <c r="B209" s="34">
        <v>201</v>
      </c>
      <c r="C209" s="21" t="s">
        <v>270</v>
      </c>
      <c r="D209" s="23">
        <v>96</v>
      </c>
      <c r="E209" s="23">
        <v>49.5</v>
      </c>
      <c r="F209" s="23">
        <v>152.80000000000001</v>
      </c>
      <c r="G209" s="23"/>
      <c r="H209" s="23"/>
      <c r="I209" s="23"/>
    </row>
    <row r="210" spans="2:9" s="24" customFormat="1" x14ac:dyDescent="0.25">
      <c r="B210" s="34">
        <v>202</v>
      </c>
      <c r="C210" s="21" t="s">
        <v>271</v>
      </c>
      <c r="D210" s="23">
        <v>96</v>
      </c>
      <c r="E210" s="23">
        <v>49.5</v>
      </c>
      <c r="F210" s="23">
        <v>152.80000000000001</v>
      </c>
      <c r="G210" s="23"/>
      <c r="H210" s="23"/>
      <c r="I210" s="23"/>
    </row>
    <row r="211" spans="2:9" s="24" customFormat="1" x14ac:dyDescent="0.25">
      <c r="B211" s="34">
        <v>203</v>
      </c>
      <c r="C211" s="21" t="s">
        <v>272</v>
      </c>
      <c r="D211" s="23">
        <v>96</v>
      </c>
      <c r="E211" s="23">
        <v>49.5</v>
      </c>
      <c r="F211" s="23">
        <v>152.80000000000001</v>
      </c>
      <c r="G211" s="23"/>
      <c r="H211" s="23"/>
      <c r="I211" s="23"/>
    </row>
    <row r="212" spans="2:9" s="24" customFormat="1" x14ac:dyDescent="0.25">
      <c r="B212" s="34">
        <v>204</v>
      </c>
      <c r="C212" s="21" t="s">
        <v>273</v>
      </c>
      <c r="D212" s="23">
        <v>96</v>
      </c>
      <c r="E212" s="23">
        <v>49.5</v>
      </c>
      <c r="F212" s="23">
        <v>152.80000000000001</v>
      </c>
      <c r="G212" s="23"/>
      <c r="H212" s="23"/>
      <c r="I212" s="23"/>
    </row>
    <row r="213" spans="2:9" s="24" customFormat="1" x14ac:dyDescent="0.25">
      <c r="B213" s="34">
        <v>205</v>
      </c>
      <c r="C213" s="21" t="s">
        <v>274</v>
      </c>
      <c r="D213" s="23">
        <v>96</v>
      </c>
      <c r="E213" s="23">
        <v>49.5</v>
      </c>
      <c r="F213" s="23">
        <v>152.80000000000001</v>
      </c>
      <c r="G213" s="23"/>
      <c r="H213" s="23"/>
      <c r="I213" s="23"/>
    </row>
    <row r="214" spans="2:9" s="24" customFormat="1" x14ac:dyDescent="0.25">
      <c r="B214" s="34">
        <v>206</v>
      </c>
      <c r="C214" s="21" t="s">
        <v>275</v>
      </c>
      <c r="D214" s="23">
        <v>96</v>
      </c>
      <c r="E214" s="23">
        <v>49.5</v>
      </c>
      <c r="F214" s="23">
        <v>152.80000000000001</v>
      </c>
      <c r="G214" s="23"/>
      <c r="H214" s="23"/>
      <c r="I214" s="23"/>
    </row>
    <row r="215" spans="2:9" s="24" customFormat="1" x14ac:dyDescent="0.25">
      <c r="B215" s="34">
        <v>207</v>
      </c>
      <c r="C215" s="21" t="s">
        <v>276</v>
      </c>
      <c r="D215" s="23">
        <v>114.3</v>
      </c>
      <c r="E215" s="23">
        <v>43.5</v>
      </c>
      <c r="F215" s="23">
        <v>126.2</v>
      </c>
      <c r="G215" s="23"/>
      <c r="H215" s="23"/>
      <c r="I215" s="23"/>
    </row>
    <row r="216" spans="2:9" s="24" customFormat="1" x14ac:dyDescent="0.25">
      <c r="B216" s="34">
        <v>208</v>
      </c>
      <c r="C216" s="21" t="s">
        <v>277</v>
      </c>
      <c r="D216" s="23">
        <v>95.8</v>
      </c>
      <c r="E216" s="23">
        <v>42.7</v>
      </c>
      <c r="F216" s="23">
        <v>131.19999999999999</v>
      </c>
      <c r="G216" s="23"/>
      <c r="H216" s="23"/>
      <c r="I216" s="23"/>
    </row>
    <row r="217" spans="2:9" s="24" customFormat="1" x14ac:dyDescent="0.25">
      <c r="B217" s="34">
        <v>209</v>
      </c>
      <c r="C217" s="21" t="s">
        <v>278</v>
      </c>
      <c r="D217" s="23">
        <v>87.3</v>
      </c>
      <c r="E217" s="23">
        <v>42.7</v>
      </c>
      <c r="F217" s="23">
        <v>131.19999999999999</v>
      </c>
      <c r="G217" s="23"/>
      <c r="H217" s="23"/>
      <c r="I217" s="23"/>
    </row>
    <row r="218" spans="2:9" s="27" customFormat="1" x14ac:dyDescent="0.25">
      <c r="B218" s="34">
        <v>210</v>
      </c>
      <c r="C218" s="25" t="s">
        <v>279</v>
      </c>
      <c r="D218" s="26">
        <v>149.9</v>
      </c>
      <c r="E218" s="26">
        <v>54.1</v>
      </c>
      <c r="F218" s="26">
        <v>161.69999999999999</v>
      </c>
      <c r="G218" s="26"/>
      <c r="H218" s="26"/>
      <c r="I218" s="26"/>
    </row>
    <row r="219" spans="2:9" s="27" customFormat="1" x14ac:dyDescent="0.25">
      <c r="B219" s="34">
        <v>211</v>
      </c>
      <c r="C219" s="25" t="s">
        <v>280</v>
      </c>
      <c r="D219" s="26">
        <v>96</v>
      </c>
      <c r="E219" s="26">
        <v>49.5</v>
      </c>
      <c r="F219" s="26">
        <v>152.80000000000001</v>
      </c>
      <c r="G219" s="26"/>
      <c r="H219" s="26"/>
      <c r="I219" s="26"/>
    </row>
    <row r="220" spans="2:9" s="27" customFormat="1" x14ac:dyDescent="0.25">
      <c r="B220" s="34">
        <v>212</v>
      </c>
      <c r="C220" s="25" t="s">
        <v>281</v>
      </c>
      <c r="D220" s="26">
        <v>96</v>
      </c>
      <c r="E220" s="26">
        <v>49.5</v>
      </c>
      <c r="F220" s="26">
        <v>152.80000000000001</v>
      </c>
      <c r="G220" s="26"/>
      <c r="H220" s="26"/>
      <c r="I220" s="26"/>
    </row>
    <row r="221" spans="2:9" s="27" customFormat="1" x14ac:dyDescent="0.25">
      <c r="B221" s="34">
        <v>213</v>
      </c>
      <c r="C221" s="25" t="s">
        <v>282</v>
      </c>
      <c r="D221" s="26">
        <v>96</v>
      </c>
      <c r="E221" s="26">
        <v>49.5</v>
      </c>
      <c r="F221" s="26">
        <v>152.80000000000001</v>
      </c>
      <c r="G221" s="26"/>
      <c r="H221" s="26"/>
      <c r="I221" s="26"/>
    </row>
    <row r="222" spans="2:9" s="27" customFormat="1" x14ac:dyDescent="0.25">
      <c r="B222" s="34">
        <v>214</v>
      </c>
      <c r="C222" s="25" t="s">
        <v>283</v>
      </c>
      <c r="D222" s="26">
        <v>96</v>
      </c>
      <c r="E222" s="26">
        <v>49.5</v>
      </c>
      <c r="F222" s="26">
        <v>152.80000000000001</v>
      </c>
      <c r="G222" s="26"/>
      <c r="H222" s="26"/>
      <c r="I222" s="26"/>
    </row>
    <row r="223" spans="2:9" s="27" customFormat="1" x14ac:dyDescent="0.25">
      <c r="B223" s="34">
        <v>215</v>
      </c>
      <c r="C223" s="25" t="s">
        <v>284</v>
      </c>
      <c r="D223" s="26">
        <v>96</v>
      </c>
      <c r="E223" s="26">
        <v>49.5</v>
      </c>
      <c r="F223" s="26">
        <v>152.80000000000001</v>
      </c>
      <c r="G223" s="26"/>
      <c r="H223" s="26"/>
      <c r="I223" s="26"/>
    </row>
    <row r="224" spans="2:9" s="27" customFormat="1" x14ac:dyDescent="0.25">
      <c r="B224" s="34">
        <v>216</v>
      </c>
      <c r="C224" s="25" t="s">
        <v>285</v>
      </c>
      <c r="D224" s="26">
        <v>96</v>
      </c>
      <c r="E224" s="26">
        <v>49.5</v>
      </c>
      <c r="F224" s="26">
        <v>152.80000000000001</v>
      </c>
      <c r="G224" s="26"/>
      <c r="H224" s="26"/>
      <c r="I224" s="26"/>
    </row>
    <row r="225" spans="2:9" s="27" customFormat="1" x14ac:dyDescent="0.25">
      <c r="B225" s="34">
        <v>217</v>
      </c>
      <c r="C225" s="25" t="s">
        <v>286</v>
      </c>
      <c r="D225" s="26">
        <v>96</v>
      </c>
      <c r="E225" s="26">
        <v>49.5</v>
      </c>
      <c r="F225" s="26">
        <v>152.80000000000001</v>
      </c>
      <c r="G225" s="26"/>
      <c r="H225" s="26"/>
      <c r="I225" s="26"/>
    </row>
    <row r="226" spans="2:9" s="27" customFormat="1" x14ac:dyDescent="0.25">
      <c r="B226" s="34">
        <v>218</v>
      </c>
      <c r="C226" s="25" t="s">
        <v>287</v>
      </c>
      <c r="D226" s="26">
        <v>96</v>
      </c>
      <c r="E226" s="26">
        <v>49.5</v>
      </c>
      <c r="F226" s="26">
        <v>152.80000000000001</v>
      </c>
      <c r="G226" s="26"/>
      <c r="H226" s="26"/>
      <c r="I226" s="26"/>
    </row>
    <row r="227" spans="2:9" s="27" customFormat="1" x14ac:dyDescent="0.25">
      <c r="B227" s="34">
        <v>219</v>
      </c>
      <c r="C227" s="25" t="s">
        <v>288</v>
      </c>
      <c r="D227" s="26">
        <v>96</v>
      </c>
      <c r="E227" s="26">
        <v>49.5</v>
      </c>
      <c r="F227" s="26">
        <v>152.80000000000001</v>
      </c>
      <c r="G227" s="26"/>
      <c r="H227" s="26"/>
      <c r="I227" s="26"/>
    </row>
    <row r="228" spans="2:9" s="27" customFormat="1" x14ac:dyDescent="0.25">
      <c r="B228" s="34">
        <v>220</v>
      </c>
      <c r="C228" s="25" t="s">
        <v>289</v>
      </c>
      <c r="D228" s="26">
        <v>96</v>
      </c>
      <c r="E228" s="26">
        <v>49.5</v>
      </c>
      <c r="F228" s="26">
        <v>152.80000000000001</v>
      </c>
      <c r="G228" s="26"/>
      <c r="H228" s="26"/>
      <c r="I228" s="26"/>
    </row>
    <row r="229" spans="2:9" s="27" customFormat="1" x14ac:dyDescent="0.25">
      <c r="B229" s="34">
        <v>221</v>
      </c>
      <c r="C229" s="25" t="s">
        <v>290</v>
      </c>
      <c r="D229" s="26">
        <v>99.5</v>
      </c>
      <c r="E229" s="26">
        <v>44</v>
      </c>
      <c r="F229" s="26">
        <v>128</v>
      </c>
      <c r="G229" s="26"/>
      <c r="H229" s="26"/>
      <c r="I229" s="26"/>
    </row>
    <row r="230" spans="2:9" s="24" customFormat="1" x14ac:dyDescent="0.25">
      <c r="B230" s="34">
        <v>222</v>
      </c>
      <c r="C230" s="21" t="s">
        <v>291</v>
      </c>
      <c r="D230" s="23">
        <v>196.4</v>
      </c>
      <c r="E230" s="23">
        <v>70.400000000000006</v>
      </c>
      <c r="F230" s="23">
        <v>228.4</v>
      </c>
      <c r="G230" s="23"/>
      <c r="H230" s="23"/>
      <c r="I230" s="23"/>
    </row>
    <row r="231" spans="2:9" s="24" customFormat="1" x14ac:dyDescent="0.25">
      <c r="B231" s="34">
        <v>223</v>
      </c>
      <c r="C231" s="21" t="s">
        <v>292</v>
      </c>
      <c r="D231" s="23">
        <v>90.3</v>
      </c>
      <c r="E231" s="23">
        <v>49.7</v>
      </c>
      <c r="F231" s="23">
        <v>149.69999999999999</v>
      </c>
      <c r="G231" s="23"/>
      <c r="H231" s="23"/>
      <c r="I231" s="23"/>
    </row>
    <row r="232" spans="2:9" s="24" customFormat="1" x14ac:dyDescent="0.25">
      <c r="B232" s="34">
        <v>224</v>
      </c>
      <c r="C232" s="21" t="s">
        <v>293</v>
      </c>
      <c r="D232" s="23">
        <v>90.2</v>
      </c>
      <c r="E232" s="23">
        <v>49.7</v>
      </c>
      <c r="F232" s="23">
        <v>149.69999999999999</v>
      </c>
      <c r="G232" s="23"/>
      <c r="H232" s="23"/>
      <c r="I232" s="23"/>
    </row>
    <row r="233" spans="2:9" s="24" customFormat="1" x14ac:dyDescent="0.25">
      <c r="B233" s="34">
        <v>225</v>
      </c>
      <c r="C233" s="21" t="s">
        <v>294</v>
      </c>
      <c r="D233" s="23">
        <v>90.2</v>
      </c>
      <c r="E233" s="23">
        <v>49.7</v>
      </c>
      <c r="F233" s="23">
        <v>149.69999999999999</v>
      </c>
      <c r="G233" s="23"/>
      <c r="H233" s="23"/>
      <c r="I233" s="23"/>
    </row>
    <row r="234" spans="2:9" s="24" customFormat="1" x14ac:dyDescent="0.25">
      <c r="B234" s="34">
        <v>226</v>
      </c>
      <c r="C234" s="21" t="s">
        <v>295</v>
      </c>
      <c r="D234" s="23">
        <v>90.2</v>
      </c>
      <c r="E234" s="23">
        <v>49.7</v>
      </c>
      <c r="F234" s="23">
        <v>149.69999999999999</v>
      </c>
      <c r="G234" s="23"/>
      <c r="H234" s="23"/>
      <c r="I234" s="23"/>
    </row>
    <row r="235" spans="2:9" s="24" customFormat="1" x14ac:dyDescent="0.25">
      <c r="B235" s="34">
        <v>227</v>
      </c>
      <c r="C235" s="21" t="s">
        <v>296</v>
      </c>
      <c r="D235" s="23">
        <v>90.1</v>
      </c>
      <c r="E235" s="23">
        <v>49.7</v>
      </c>
      <c r="F235" s="23">
        <v>149.69999999999999</v>
      </c>
      <c r="G235" s="23"/>
      <c r="H235" s="23"/>
      <c r="I235" s="23"/>
    </row>
    <row r="236" spans="2:9" s="24" customFormat="1" x14ac:dyDescent="0.25">
      <c r="B236" s="34">
        <v>228</v>
      </c>
      <c r="C236" s="21" t="s">
        <v>297</v>
      </c>
      <c r="D236" s="23">
        <v>90.1</v>
      </c>
      <c r="E236" s="23">
        <v>49.5</v>
      </c>
      <c r="F236" s="23">
        <v>152.80000000000001</v>
      </c>
      <c r="G236" s="23"/>
      <c r="H236" s="23"/>
      <c r="I236" s="23"/>
    </row>
    <row r="237" spans="2:9" s="24" customFormat="1" x14ac:dyDescent="0.25">
      <c r="B237" s="34">
        <v>229</v>
      </c>
      <c r="C237" s="21" t="s">
        <v>298</v>
      </c>
      <c r="D237" s="23">
        <v>90.1</v>
      </c>
      <c r="E237" s="23">
        <v>49.5</v>
      </c>
      <c r="F237" s="23">
        <v>152.80000000000001</v>
      </c>
      <c r="G237" s="23"/>
      <c r="H237" s="23"/>
      <c r="I237" s="23"/>
    </row>
    <row r="238" spans="2:9" s="24" customFormat="1" x14ac:dyDescent="0.25">
      <c r="B238" s="34">
        <v>230</v>
      </c>
      <c r="C238" s="21" t="s">
        <v>299</v>
      </c>
      <c r="D238" s="23">
        <v>90.1</v>
      </c>
      <c r="E238" s="23">
        <v>49.5</v>
      </c>
      <c r="F238" s="23">
        <v>152.80000000000001</v>
      </c>
      <c r="G238" s="23"/>
      <c r="H238" s="23"/>
      <c r="I238" s="23"/>
    </row>
    <row r="239" spans="2:9" s="24" customFormat="1" x14ac:dyDescent="0.25">
      <c r="B239" s="34">
        <v>231</v>
      </c>
      <c r="C239" s="21" t="s">
        <v>300</v>
      </c>
      <c r="D239" s="23">
        <v>90</v>
      </c>
      <c r="E239" s="23">
        <v>49.5</v>
      </c>
      <c r="F239" s="23">
        <v>152.80000000000001</v>
      </c>
      <c r="G239" s="23"/>
      <c r="H239" s="23"/>
      <c r="I239" s="23"/>
    </row>
    <row r="240" spans="2:9" s="24" customFormat="1" x14ac:dyDescent="0.25">
      <c r="B240" s="34">
        <v>232</v>
      </c>
      <c r="C240" s="21" t="s">
        <v>301</v>
      </c>
      <c r="D240" s="23">
        <v>90</v>
      </c>
      <c r="E240" s="23">
        <v>49.5</v>
      </c>
      <c r="F240" s="23">
        <v>152.80000000000001</v>
      </c>
      <c r="G240" s="23"/>
      <c r="H240" s="23"/>
      <c r="I240" s="23"/>
    </row>
    <row r="241" spans="2:9" s="24" customFormat="1" x14ac:dyDescent="0.25">
      <c r="B241" s="34">
        <v>233</v>
      </c>
      <c r="C241" s="21" t="s">
        <v>302</v>
      </c>
      <c r="D241" s="23">
        <v>90</v>
      </c>
      <c r="E241" s="23">
        <v>49.5</v>
      </c>
      <c r="F241" s="23">
        <v>152.80000000000001</v>
      </c>
      <c r="H241" s="23"/>
      <c r="I241" s="23"/>
    </row>
    <row r="242" spans="2:9" s="24" customFormat="1" x14ac:dyDescent="0.25">
      <c r="B242" s="34">
        <v>234</v>
      </c>
      <c r="C242" s="21" t="s">
        <v>303</v>
      </c>
      <c r="D242" s="23">
        <v>90</v>
      </c>
      <c r="E242" s="23">
        <v>49.5</v>
      </c>
      <c r="F242" s="23">
        <v>152.80000000000001</v>
      </c>
      <c r="G242" s="23"/>
      <c r="H242" s="23"/>
      <c r="I242" s="23"/>
    </row>
    <row r="243" spans="2:9" s="24" customFormat="1" x14ac:dyDescent="0.25">
      <c r="B243" s="34">
        <v>235</v>
      </c>
      <c r="C243" s="21" t="s">
        <v>304</v>
      </c>
      <c r="D243" s="23">
        <v>89</v>
      </c>
      <c r="E243" s="23">
        <v>49.5</v>
      </c>
      <c r="F243" s="23">
        <v>152.80000000000001</v>
      </c>
      <c r="G243" s="23"/>
      <c r="H243" s="23"/>
      <c r="I243" s="23"/>
    </row>
    <row r="244" spans="2:9" s="24" customFormat="1" x14ac:dyDescent="0.25">
      <c r="B244" s="34">
        <v>236</v>
      </c>
      <c r="C244" s="21" t="s">
        <v>305</v>
      </c>
      <c r="D244" s="23">
        <v>90</v>
      </c>
      <c r="E244" s="23">
        <v>49.5</v>
      </c>
      <c r="F244" s="23">
        <v>152.80000000000001</v>
      </c>
      <c r="G244" s="23"/>
      <c r="H244" s="23"/>
      <c r="I244" s="23"/>
    </row>
    <row r="245" spans="2:9" s="24" customFormat="1" x14ac:dyDescent="0.25">
      <c r="B245" s="34">
        <v>237</v>
      </c>
      <c r="C245" s="21" t="s">
        <v>306</v>
      </c>
      <c r="D245" s="23">
        <v>90</v>
      </c>
      <c r="E245" s="23">
        <v>49.5</v>
      </c>
      <c r="F245" s="23">
        <v>152.80000000000001</v>
      </c>
      <c r="G245" s="23"/>
      <c r="H245" s="23"/>
      <c r="I245" s="23"/>
    </row>
    <row r="246" spans="2:9" s="24" customFormat="1" x14ac:dyDescent="0.25">
      <c r="B246" s="34">
        <v>238</v>
      </c>
      <c r="C246" s="21" t="s">
        <v>307</v>
      </c>
      <c r="D246" s="23">
        <v>90</v>
      </c>
      <c r="E246" s="23">
        <v>49.5</v>
      </c>
      <c r="F246" s="23">
        <v>152.80000000000001</v>
      </c>
      <c r="G246" s="23"/>
      <c r="H246" s="23"/>
      <c r="I246" s="23"/>
    </row>
    <row r="247" spans="2:9" s="24" customFormat="1" x14ac:dyDescent="0.25">
      <c r="B247" s="34">
        <v>239</v>
      </c>
      <c r="C247" s="21" t="s">
        <v>308</v>
      </c>
      <c r="D247" s="23">
        <v>90</v>
      </c>
      <c r="E247" s="23">
        <v>49.5</v>
      </c>
      <c r="F247" s="23">
        <v>152.80000000000001</v>
      </c>
      <c r="G247" s="23"/>
      <c r="H247" s="23"/>
      <c r="I247" s="23"/>
    </row>
    <row r="248" spans="2:9" s="24" customFormat="1" x14ac:dyDescent="0.25">
      <c r="B248" s="34">
        <v>240</v>
      </c>
      <c r="C248" s="21" t="s">
        <v>309</v>
      </c>
      <c r="D248" s="23">
        <v>90</v>
      </c>
      <c r="E248" s="23">
        <v>49.5</v>
      </c>
      <c r="F248" s="23">
        <v>152.80000000000001</v>
      </c>
      <c r="G248" s="23"/>
      <c r="H248" s="23"/>
      <c r="I248" s="23"/>
    </row>
    <row r="249" spans="2:9" s="24" customFormat="1" x14ac:dyDescent="0.25">
      <c r="B249" s="34">
        <v>241</v>
      </c>
      <c r="C249" s="21" t="s">
        <v>310</v>
      </c>
      <c r="D249" s="23">
        <v>90</v>
      </c>
      <c r="E249" s="23">
        <v>49.5</v>
      </c>
      <c r="F249" s="23">
        <v>152.80000000000001</v>
      </c>
      <c r="G249" s="23"/>
      <c r="H249" s="23"/>
      <c r="I249" s="23"/>
    </row>
    <row r="250" spans="2:9" s="24" customFormat="1" x14ac:dyDescent="0.25">
      <c r="B250" s="34">
        <v>242</v>
      </c>
      <c r="C250" s="21" t="s">
        <v>311</v>
      </c>
      <c r="D250" s="23">
        <v>90</v>
      </c>
      <c r="E250" s="23">
        <v>49.5</v>
      </c>
      <c r="F250" s="23">
        <v>152.80000000000001</v>
      </c>
      <c r="G250" s="23"/>
      <c r="H250" s="23"/>
      <c r="I250" s="23"/>
    </row>
    <row r="251" spans="2:9" s="24" customFormat="1" x14ac:dyDescent="0.25">
      <c r="B251" s="34">
        <v>243</v>
      </c>
      <c r="C251" s="21" t="s">
        <v>312</v>
      </c>
      <c r="D251" s="23">
        <v>90.1</v>
      </c>
      <c r="E251" s="23">
        <v>49.5</v>
      </c>
      <c r="F251" s="23">
        <v>152.80000000000001</v>
      </c>
      <c r="G251" s="23"/>
      <c r="H251" s="23"/>
      <c r="I251" s="23"/>
    </row>
    <row r="252" spans="2:9" s="24" customFormat="1" x14ac:dyDescent="0.25">
      <c r="B252" s="34">
        <v>244</v>
      </c>
      <c r="C252" s="21" t="s">
        <v>313</v>
      </c>
      <c r="D252" s="23">
        <v>90.1</v>
      </c>
      <c r="E252" s="23">
        <v>49.5</v>
      </c>
      <c r="F252" s="23">
        <v>152.80000000000001</v>
      </c>
      <c r="G252" s="23"/>
      <c r="H252" s="23"/>
      <c r="I252" s="23"/>
    </row>
    <row r="253" spans="2:9" s="24" customFormat="1" x14ac:dyDescent="0.25">
      <c r="B253" s="34">
        <v>245</v>
      </c>
      <c r="C253" s="21" t="s">
        <v>314</v>
      </c>
      <c r="D253" s="23">
        <v>90.1</v>
      </c>
      <c r="E253" s="23">
        <v>49.5</v>
      </c>
      <c r="F253" s="23">
        <v>152.80000000000001</v>
      </c>
      <c r="G253" s="23"/>
      <c r="H253" s="23"/>
      <c r="I253" s="23"/>
    </row>
    <row r="254" spans="2:9" s="24" customFormat="1" x14ac:dyDescent="0.25">
      <c r="B254" s="34">
        <v>246</v>
      </c>
      <c r="C254" s="21" t="s">
        <v>315</v>
      </c>
      <c r="D254" s="23">
        <v>90.1</v>
      </c>
      <c r="E254" s="23">
        <v>49.5</v>
      </c>
      <c r="F254" s="23">
        <v>152.80000000000001</v>
      </c>
      <c r="G254" s="23"/>
      <c r="H254" s="23"/>
      <c r="I254" s="23"/>
    </row>
    <row r="255" spans="2:9" s="24" customFormat="1" x14ac:dyDescent="0.25">
      <c r="B255" s="34">
        <v>247</v>
      </c>
      <c r="C255" s="21" t="s">
        <v>316</v>
      </c>
      <c r="D255" s="23">
        <v>90.2</v>
      </c>
      <c r="E255" s="23">
        <v>49.5</v>
      </c>
      <c r="F255" s="23">
        <v>152.80000000000001</v>
      </c>
      <c r="G255" s="23"/>
      <c r="H255" s="23"/>
      <c r="I255" s="23"/>
    </row>
    <row r="256" spans="2:9" s="24" customFormat="1" x14ac:dyDescent="0.25">
      <c r="B256" s="34">
        <v>248</v>
      </c>
      <c r="C256" s="21" t="s">
        <v>317</v>
      </c>
      <c r="D256" s="23">
        <v>123.4</v>
      </c>
      <c r="E256" s="23">
        <v>44</v>
      </c>
      <c r="F256" s="23">
        <v>128</v>
      </c>
      <c r="G256" s="23"/>
      <c r="H256" s="23"/>
      <c r="I256" s="23"/>
    </row>
    <row r="257" spans="2:9" s="5" customFormat="1" ht="30" x14ac:dyDescent="0.25">
      <c r="B257" s="6"/>
      <c r="C257" s="30" t="s">
        <v>368</v>
      </c>
      <c r="D257" s="14">
        <f>SUM(D258:D301)</f>
        <v>4762.7999999999984</v>
      </c>
      <c r="E257" s="14"/>
      <c r="F257" s="14">
        <f>SUM(F258:F301)</f>
        <v>10353.899999999996</v>
      </c>
      <c r="G257" s="10"/>
      <c r="H257" s="10"/>
      <c r="I257" s="10"/>
    </row>
    <row r="258" spans="2:9" s="5" customFormat="1" x14ac:dyDescent="0.25">
      <c r="B258" s="31">
        <v>249</v>
      </c>
      <c r="C258" s="18" t="s">
        <v>31</v>
      </c>
      <c r="D258" s="9">
        <v>120.7</v>
      </c>
      <c r="E258" s="11">
        <v>60.2</v>
      </c>
      <c r="F258" s="11">
        <v>202.4</v>
      </c>
      <c r="G258" s="32"/>
      <c r="H258" s="32"/>
      <c r="I258" s="32"/>
    </row>
    <row r="259" spans="2:9" s="5" customFormat="1" x14ac:dyDescent="0.25">
      <c r="B259" s="31">
        <v>250</v>
      </c>
      <c r="C259" s="18" t="s">
        <v>32</v>
      </c>
      <c r="D259" s="9">
        <v>104.4</v>
      </c>
      <c r="E259" s="11">
        <v>72.5</v>
      </c>
      <c r="F259" s="11">
        <v>233</v>
      </c>
      <c r="G259" s="32"/>
      <c r="H259" s="32"/>
      <c r="I259" s="32"/>
    </row>
    <row r="260" spans="2:9" s="5" customFormat="1" x14ac:dyDescent="0.25">
      <c r="B260" s="31">
        <v>251</v>
      </c>
      <c r="C260" s="18" t="s">
        <v>33</v>
      </c>
      <c r="D260" s="9">
        <v>104.3</v>
      </c>
      <c r="E260" s="11">
        <v>72.5</v>
      </c>
      <c r="F260" s="11">
        <v>233.9</v>
      </c>
      <c r="G260" s="32"/>
      <c r="H260" s="32"/>
      <c r="I260" s="32"/>
    </row>
    <row r="261" spans="2:9" s="5" customFormat="1" x14ac:dyDescent="0.25">
      <c r="B261" s="31">
        <v>252</v>
      </c>
      <c r="C261" s="18" t="s">
        <v>34</v>
      </c>
      <c r="D261" s="9">
        <v>104.2</v>
      </c>
      <c r="E261" s="11">
        <v>72.5</v>
      </c>
      <c r="F261" s="11">
        <v>233</v>
      </c>
      <c r="G261" s="32"/>
      <c r="H261" s="32"/>
      <c r="I261" s="32"/>
    </row>
    <row r="262" spans="2:9" s="5" customFormat="1" x14ac:dyDescent="0.25">
      <c r="B262" s="31">
        <v>253</v>
      </c>
      <c r="C262" s="18" t="s">
        <v>15</v>
      </c>
      <c r="D262" s="9">
        <v>104</v>
      </c>
      <c r="E262" s="11">
        <v>72.5</v>
      </c>
      <c r="F262" s="11">
        <v>233.9</v>
      </c>
      <c r="G262" s="32"/>
      <c r="H262" s="32"/>
      <c r="I262" s="32"/>
    </row>
    <row r="263" spans="2:9" s="5" customFormat="1" x14ac:dyDescent="0.25">
      <c r="B263" s="31">
        <v>254</v>
      </c>
      <c r="C263" s="18" t="s">
        <v>35</v>
      </c>
      <c r="D263" s="9">
        <v>103.9</v>
      </c>
      <c r="E263" s="11">
        <v>72.5</v>
      </c>
      <c r="F263" s="11">
        <v>233</v>
      </c>
      <c r="G263" s="32"/>
      <c r="H263" s="32"/>
      <c r="I263" s="32"/>
    </row>
    <row r="264" spans="2:9" s="5" customFormat="1" x14ac:dyDescent="0.25">
      <c r="B264" s="31">
        <v>255</v>
      </c>
      <c r="C264" s="18" t="s">
        <v>36</v>
      </c>
      <c r="D264" s="9">
        <v>103.7</v>
      </c>
      <c r="E264" s="11">
        <v>72.5</v>
      </c>
      <c r="F264" s="11">
        <v>233.9</v>
      </c>
      <c r="G264" s="32"/>
      <c r="H264" s="32"/>
      <c r="I264" s="32"/>
    </row>
    <row r="265" spans="2:9" s="5" customFormat="1" x14ac:dyDescent="0.25">
      <c r="B265" s="31">
        <v>256</v>
      </c>
      <c r="C265" s="18" t="s">
        <v>37</v>
      </c>
      <c r="D265" s="9">
        <v>103.5</v>
      </c>
      <c r="E265" s="11">
        <v>72.5</v>
      </c>
      <c r="F265" s="11">
        <v>233</v>
      </c>
      <c r="G265" s="32"/>
      <c r="H265" s="32"/>
      <c r="I265" s="32"/>
    </row>
    <row r="266" spans="2:9" s="5" customFormat="1" x14ac:dyDescent="0.25">
      <c r="B266" s="31">
        <v>257</v>
      </c>
      <c r="C266" s="18" t="s">
        <v>38</v>
      </c>
      <c r="D266" s="9">
        <v>103.2</v>
      </c>
      <c r="E266" s="11">
        <v>72.5</v>
      </c>
      <c r="F266" s="11">
        <v>233.9</v>
      </c>
      <c r="G266" s="32"/>
      <c r="H266" s="32"/>
      <c r="I266" s="32"/>
    </row>
    <row r="267" spans="2:9" s="5" customFormat="1" x14ac:dyDescent="0.25">
      <c r="B267" s="31">
        <v>258</v>
      </c>
      <c r="C267" s="18" t="s">
        <v>39</v>
      </c>
      <c r="D267" s="9">
        <v>102.8</v>
      </c>
      <c r="E267" s="11">
        <v>72.5</v>
      </c>
      <c r="F267" s="11">
        <v>233</v>
      </c>
      <c r="G267" s="32"/>
      <c r="H267" s="32"/>
      <c r="I267" s="32"/>
    </row>
    <row r="268" spans="2:9" s="5" customFormat="1" x14ac:dyDescent="0.25">
      <c r="B268" s="31">
        <v>259</v>
      </c>
      <c r="C268" s="18" t="s">
        <v>40</v>
      </c>
      <c r="D268" s="9">
        <v>102.3</v>
      </c>
      <c r="E268" s="11">
        <v>72.5</v>
      </c>
      <c r="F268" s="11">
        <v>233.9</v>
      </c>
      <c r="G268" s="32"/>
      <c r="H268" s="32"/>
      <c r="I268" s="32"/>
    </row>
    <row r="269" spans="2:9" s="5" customFormat="1" x14ac:dyDescent="0.25">
      <c r="B269" s="31">
        <v>260</v>
      </c>
      <c r="C269" s="18" t="s">
        <v>41</v>
      </c>
      <c r="D269" s="9">
        <v>102.1</v>
      </c>
      <c r="E269" s="11">
        <v>72.5</v>
      </c>
      <c r="F269" s="11">
        <v>233</v>
      </c>
      <c r="G269" s="32"/>
      <c r="H269" s="32"/>
      <c r="I269" s="32"/>
    </row>
    <row r="270" spans="2:9" s="5" customFormat="1" x14ac:dyDescent="0.25">
      <c r="B270" s="31">
        <v>261</v>
      </c>
      <c r="C270" s="18" t="s">
        <v>42</v>
      </c>
      <c r="D270" s="9">
        <v>102.1</v>
      </c>
      <c r="E270" s="11">
        <v>72.5</v>
      </c>
      <c r="F270" s="11">
        <v>233.9</v>
      </c>
      <c r="G270" s="32"/>
      <c r="H270" s="32"/>
      <c r="I270" s="32"/>
    </row>
    <row r="271" spans="2:9" s="5" customFormat="1" x14ac:dyDescent="0.25">
      <c r="B271" s="31">
        <v>262</v>
      </c>
      <c r="C271" s="18" t="s">
        <v>43</v>
      </c>
      <c r="D271" s="9">
        <v>102.1</v>
      </c>
      <c r="E271" s="11">
        <v>72.5</v>
      </c>
      <c r="F271" s="11">
        <v>233</v>
      </c>
      <c r="G271" s="32"/>
      <c r="H271" s="32"/>
      <c r="I271" s="32"/>
    </row>
    <row r="272" spans="2:9" s="5" customFormat="1" x14ac:dyDescent="0.25">
      <c r="B272" s="31">
        <v>263</v>
      </c>
      <c r="C272" s="18" t="s">
        <v>16</v>
      </c>
      <c r="D272" s="9">
        <v>102</v>
      </c>
      <c r="E272" s="11">
        <v>72.5</v>
      </c>
      <c r="F272" s="11">
        <v>233.9</v>
      </c>
      <c r="G272" s="32"/>
      <c r="H272" s="32"/>
      <c r="I272" s="32"/>
    </row>
    <row r="273" spans="2:9" s="5" customFormat="1" x14ac:dyDescent="0.25">
      <c r="B273" s="31">
        <v>264</v>
      </c>
      <c r="C273" s="18" t="s">
        <v>44</v>
      </c>
      <c r="D273" s="9">
        <v>102</v>
      </c>
      <c r="E273" s="11">
        <v>72.5</v>
      </c>
      <c r="F273" s="11">
        <v>233</v>
      </c>
      <c r="G273" s="32"/>
      <c r="H273" s="32"/>
      <c r="I273" s="32"/>
    </row>
    <row r="274" spans="2:9" s="5" customFormat="1" x14ac:dyDescent="0.25">
      <c r="B274" s="31">
        <v>265</v>
      </c>
      <c r="C274" s="18" t="s">
        <v>45</v>
      </c>
      <c r="D274" s="9">
        <v>102</v>
      </c>
      <c r="E274" s="11">
        <v>72.5</v>
      </c>
      <c r="F274" s="11">
        <v>233.9</v>
      </c>
      <c r="G274" s="32"/>
      <c r="H274" s="32"/>
      <c r="I274" s="32"/>
    </row>
    <row r="275" spans="2:9" s="5" customFormat="1" x14ac:dyDescent="0.25">
      <c r="B275" s="31">
        <v>266</v>
      </c>
      <c r="C275" s="18" t="s">
        <v>46</v>
      </c>
      <c r="D275" s="9">
        <v>102</v>
      </c>
      <c r="E275" s="11">
        <v>72.5</v>
      </c>
      <c r="F275" s="11">
        <v>233</v>
      </c>
      <c r="G275" s="32"/>
      <c r="H275" s="32"/>
      <c r="I275" s="32"/>
    </row>
    <row r="276" spans="2:9" s="5" customFormat="1" x14ac:dyDescent="0.25">
      <c r="B276" s="31">
        <v>267</v>
      </c>
      <c r="C276" s="21" t="s">
        <v>318</v>
      </c>
      <c r="D276" s="23">
        <f>100.3+98.4</f>
        <v>198.7</v>
      </c>
      <c r="E276" s="23">
        <v>100.4</v>
      </c>
      <c r="F276" s="22">
        <v>346.00000000000006</v>
      </c>
      <c r="G276" s="32"/>
      <c r="H276" s="32"/>
      <c r="I276" s="32"/>
    </row>
    <row r="277" spans="2:9" s="5" customFormat="1" x14ac:dyDescent="0.25">
      <c r="B277" s="31">
        <v>268</v>
      </c>
      <c r="C277" s="21" t="s">
        <v>319</v>
      </c>
      <c r="D277" s="23">
        <v>100.6</v>
      </c>
      <c r="E277" s="23">
        <v>72.5</v>
      </c>
      <c r="F277" s="22">
        <v>233.9</v>
      </c>
      <c r="G277" s="32"/>
      <c r="H277" s="32"/>
      <c r="I277" s="32"/>
    </row>
    <row r="278" spans="2:9" s="5" customFormat="1" x14ac:dyDescent="0.25">
      <c r="B278" s="31">
        <v>269</v>
      </c>
      <c r="C278" s="21" t="s">
        <v>320</v>
      </c>
      <c r="D278" s="23">
        <v>100.9</v>
      </c>
      <c r="E278" s="23">
        <v>72.5</v>
      </c>
      <c r="F278" s="22">
        <v>233</v>
      </c>
      <c r="G278" s="32"/>
      <c r="H278" s="32"/>
      <c r="I278" s="32"/>
    </row>
    <row r="279" spans="2:9" s="5" customFormat="1" x14ac:dyDescent="0.25">
      <c r="B279" s="31">
        <v>270</v>
      </c>
      <c r="C279" s="21" t="s">
        <v>321</v>
      </c>
      <c r="D279" s="23">
        <v>101.3</v>
      </c>
      <c r="E279" s="23">
        <v>72.5</v>
      </c>
      <c r="F279" s="22">
        <v>233.9</v>
      </c>
      <c r="G279" s="32"/>
      <c r="H279" s="32"/>
      <c r="I279" s="32"/>
    </row>
    <row r="280" spans="2:9" s="5" customFormat="1" x14ac:dyDescent="0.25">
      <c r="B280" s="31">
        <v>271</v>
      </c>
      <c r="C280" s="21" t="s">
        <v>322</v>
      </c>
      <c r="D280" s="23">
        <v>101.6</v>
      </c>
      <c r="E280" s="23">
        <v>72.5</v>
      </c>
      <c r="F280" s="22">
        <v>233</v>
      </c>
      <c r="G280" s="32"/>
      <c r="H280" s="32"/>
      <c r="I280" s="32"/>
    </row>
    <row r="281" spans="2:9" s="5" customFormat="1" x14ac:dyDescent="0.25">
      <c r="B281" s="31">
        <v>272</v>
      </c>
      <c r="C281" s="21" t="s">
        <v>323</v>
      </c>
      <c r="D281" s="23">
        <v>101.9</v>
      </c>
      <c r="E281" s="23">
        <v>72.5</v>
      </c>
      <c r="F281" s="22">
        <v>233.9</v>
      </c>
      <c r="G281" s="32"/>
      <c r="H281" s="32"/>
      <c r="I281" s="32"/>
    </row>
    <row r="282" spans="2:9" s="5" customFormat="1" x14ac:dyDescent="0.25">
      <c r="B282" s="31">
        <v>273</v>
      </c>
      <c r="C282" s="21" t="s">
        <v>324</v>
      </c>
      <c r="D282" s="23">
        <v>102.1</v>
      </c>
      <c r="E282" s="23">
        <v>72.5</v>
      </c>
      <c r="F282" s="22">
        <v>233</v>
      </c>
      <c r="G282" s="32"/>
      <c r="H282" s="32"/>
      <c r="I282" s="32"/>
    </row>
    <row r="283" spans="2:9" s="5" customFormat="1" x14ac:dyDescent="0.25">
      <c r="B283" s="31">
        <v>274</v>
      </c>
      <c r="C283" s="21" t="s">
        <v>325</v>
      </c>
      <c r="D283" s="23">
        <v>102.4</v>
      </c>
      <c r="E283" s="23">
        <v>72.5</v>
      </c>
      <c r="F283" s="22">
        <v>233.9</v>
      </c>
      <c r="G283" s="32"/>
      <c r="H283" s="32"/>
      <c r="I283" s="32"/>
    </row>
    <row r="284" spans="2:9" s="5" customFormat="1" x14ac:dyDescent="0.25">
      <c r="B284" s="31">
        <v>275</v>
      </c>
      <c r="C284" s="21" t="s">
        <v>326</v>
      </c>
      <c r="D284" s="23">
        <v>102.7</v>
      </c>
      <c r="E284" s="23">
        <v>72.5</v>
      </c>
      <c r="F284" s="22">
        <v>233</v>
      </c>
      <c r="G284" s="32"/>
      <c r="H284" s="32"/>
      <c r="I284" s="32"/>
    </row>
    <row r="285" spans="2:9" s="5" customFormat="1" x14ac:dyDescent="0.25">
      <c r="B285" s="31">
        <v>276</v>
      </c>
      <c r="C285" s="21" t="s">
        <v>327</v>
      </c>
      <c r="D285" s="23">
        <v>102.9</v>
      </c>
      <c r="E285" s="23">
        <v>72.5</v>
      </c>
      <c r="F285" s="22">
        <v>233.9</v>
      </c>
      <c r="G285" s="32"/>
      <c r="H285" s="32"/>
      <c r="I285" s="32"/>
    </row>
    <row r="286" spans="2:9" s="5" customFormat="1" x14ac:dyDescent="0.25">
      <c r="B286" s="31">
        <v>277</v>
      </c>
      <c r="C286" s="21" t="s">
        <v>328</v>
      </c>
      <c r="D286" s="23">
        <v>103.2</v>
      </c>
      <c r="E286" s="23">
        <v>72.5</v>
      </c>
      <c r="F286" s="22">
        <v>233</v>
      </c>
      <c r="G286" s="32"/>
      <c r="H286" s="32"/>
      <c r="I286" s="32"/>
    </row>
    <row r="287" spans="2:9" s="5" customFormat="1" x14ac:dyDescent="0.25">
      <c r="B287" s="31">
        <v>278</v>
      </c>
      <c r="C287" s="21" t="s">
        <v>329</v>
      </c>
      <c r="D287" s="23">
        <v>103.4</v>
      </c>
      <c r="E287" s="23">
        <v>72.5</v>
      </c>
      <c r="F287" s="22">
        <v>233.9</v>
      </c>
      <c r="G287" s="32"/>
      <c r="H287" s="32"/>
      <c r="I287" s="32"/>
    </row>
    <row r="288" spans="2:9" s="5" customFormat="1" x14ac:dyDescent="0.25">
      <c r="B288" s="31">
        <v>279</v>
      </c>
      <c r="C288" s="21" t="s">
        <v>330</v>
      </c>
      <c r="D288" s="23">
        <v>103.6</v>
      </c>
      <c r="E288" s="23">
        <v>72.5</v>
      </c>
      <c r="F288" s="22">
        <v>233</v>
      </c>
      <c r="G288" s="32"/>
      <c r="H288" s="32"/>
      <c r="I288" s="32"/>
    </row>
    <row r="289" spans="2:9" s="5" customFormat="1" x14ac:dyDescent="0.25">
      <c r="B289" s="31">
        <v>280</v>
      </c>
      <c r="C289" s="21" t="s">
        <v>331</v>
      </c>
      <c r="D289" s="23">
        <v>103.7</v>
      </c>
      <c r="E289" s="23">
        <v>72.5</v>
      </c>
      <c r="F289" s="22">
        <v>233.9</v>
      </c>
      <c r="G289" s="32"/>
      <c r="H289" s="32"/>
      <c r="I289" s="32"/>
    </row>
    <row r="290" spans="2:9" s="5" customFormat="1" x14ac:dyDescent="0.25">
      <c r="B290" s="31">
        <v>281</v>
      </c>
      <c r="C290" s="21" t="s">
        <v>332</v>
      </c>
      <c r="D290" s="23">
        <v>103.2</v>
      </c>
      <c r="E290" s="23">
        <v>72.5</v>
      </c>
      <c r="F290" s="22">
        <v>233</v>
      </c>
      <c r="G290" s="32"/>
      <c r="H290" s="32"/>
      <c r="I290" s="32"/>
    </row>
    <row r="291" spans="2:9" s="5" customFormat="1" x14ac:dyDescent="0.25">
      <c r="B291" s="31">
        <v>282</v>
      </c>
      <c r="C291" s="21" t="s">
        <v>333</v>
      </c>
      <c r="D291" s="23">
        <v>103.4</v>
      </c>
      <c r="E291" s="23">
        <v>72.5</v>
      </c>
      <c r="F291" s="22">
        <v>233.9</v>
      </c>
      <c r="G291" s="32"/>
      <c r="H291" s="32"/>
      <c r="I291" s="32"/>
    </row>
    <row r="292" spans="2:9" s="5" customFormat="1" x14ac:dyDescent="0.25">
      <c r="B292" s="31">
        <v>283</v>
      </c>
      <c r="C292" s="21" t="s">
        <v>334</v>
      </c>
      <c r="D292" s="23">
        <v>103.5</v>
      </c>
      <c r="E292" s="23">
        <v>72.5</v>
      </c>
      <c r="F292" s="22">
        <v>233</v>
      </c>
      <c r="G292" s="32"/>
      <c r="H292" s="32"/>
      <c r="I292" s="32"/>
    </row>
    <row r="293" spans="2:9" s="5" customFormat="1" x14ac:dyDescent="0.25">
      <c r="B293" s="31">
        <v>284</v>
      </c>
      <c r="C293" s="21" t="s">
        <v>335</v>
      </c>
      <c r="D293" s="23">
        <v>103.7</v>
      </c>
      <c r="E293" s="23">
        <v>72.5</v>
      </c>
      <c r="F293" s="22">
        <v>233.9</v>
      </c>
      <c r="G293" s="32"/>
      <c r="H293" s="32"/>
      <c r="I293" s="32"/>
    </row>
    <row r="294" spans="2:9" s="5" customFormat="1" x14ac:dyDescent="0.25">
      <c r="B294" s="31">
        <v>285</v>
      </c>
      <c r="C294" s="21" t="s">
        <v>336</v>
      </c>
      <c r="D294" s="23">
        <v>103.8</v>
      </c>
      <c r="E294" s="23">
        <v>72.5</v>
      </c>
      <c r="F294" s="22">
        <v>233</v>
      </c>
      <c r="G294" s="32"/>
      <c r="H294" s="32"/>
      <c r="I294" s="32"/>
    </row>
    <row r="295" spans="2:9" s="5" customFormat="1" x14ac:dyDescent="0.25">
      <c r="B295" s="31">
        <v>286</v>
      </c>
      <c r="C295" s="21" t="s">
        <v>337</v>
      </c>
      <c r="D295" s="23">
        <v>104</v>
      </c>
      <c r="E295" s="23">
        <v>72.5</v>
      </c>
      <c r="F295" s="22">
        <v>233.9</v>
      </c>
      <c r="G295" s="32"/>
      <c r="H295" s="32"/>
      <c r="I295" s="32"/>
    </row>
    <row r="296" spans="2:9" s="5" customFormat="1" x14ac:dyDescent="0.25">
      <c r="B296" s="31">
        <v>287</v>
      </c>
      <c r="C296" s="21" t="s">
        <v>338</v>
      </c>
      <c r="D296" s="23">
        <v>104.1</v>
      </c>
      <c r="E296" s="23">
        <v>72.5</v>
      </c>
      <c r="F296" s="22">
        <v>233</v>
      </c>
      <c r="G296" s="32"/>
      <c r="H296" s="32"/>
      <c r="I296" s="32"/>
    </row>
    <row r="297" spans="2:9" s="5" customFormat="1" x14ac:dyDescent="0.25">
      <c r="B297" s="31">
        <v>288</v>
      </c>
      <c r="C297" s="21" t="s">
        <v>339</v>
      </c>
      <c r="D297" s="23">
        <v>104.2</v>
      </c>
      <c r="E297" s="23">
        <v>72.5</v>
      </c>
      <c r="F297" s="22">
        <v>233.9</v>
      </c>
      <c r="G297" s="32"/>
      <c r="H297" s="32"/>
      <c r="I297" s="32"/>
    </row>
    <row r="298" spans="2:9" s="5" customFormat="1" x14ac:dyDescent="0.25">
      <c r="B298" s="31">
        <v>289</v>
      </c>
      <c r="C298" s="21" t="s">
        <v>340</v>
      </c>
      <c r="D298" s="23">
        <v>104.3</v>
      </c>
      <c r="E298" s="23">
        <v>72.5</v>
      </c>
      <c r="F298" s="22">
        <v>233</v>
      </c>
      <c r="G298" s="32"/>
      <c r="H298" s="32"/>
      <c r="I298" s="32"/>
    </row>
    <row r="299" spans="2:9" s="5" customFormat="1" x14ac:dyDescent="0.25">
      <c r="B299" s="31">
        <v>290</v>
      </c>
      <c r="C299" s="21" t="s">
        <v>341</v>
      </c>
      <c r="D299" s="23">
        <v>104.4</v>
      </c>
      <c r="E299" s="23">
        <v>72.5</v>
      </c>
      <c r="F299" s="22">
        <v>233.9</v>
      </c>
      <c r="G299" s="32"/>
      <c r="H299" s="32"/>
      <c r="I299" s="32"/>
    </row>
    <row r="300" spans="2:9" s="5" customFormat="1" x14ac:dyDescent="0.25">
      <c r="B300" s="31">
        <v>291</v>
      </c>
      <c r="C300" s="21" t="s">
        <v>342</v>
      </c>
      <c r="D300" s="23">
        <v>104.5</v>
      </c>
      <c r="E300" s="23">
        <v>72.5</v>
      </c>
      <c r="F300" s="22">
        <v>233</v>
      </c>
      <c r="G300" s="32"/>
      <c r="H300" s="32"/>
      <c r="I300" s="32"/>
    </row>
    <row r="301" spans="2:9" s="5" customFormat="1" x14ac:dyDescent="0.25">
      <c r="B301" s="31">
        <v>292</v>
      </c>
      <c r="C301" s="21" t="s">
        <v>343</v>
      </c>
      <c r="D301" s="23">
        <v>219.4</v>
      </c>
      <c r="E301" s="23">
        <v>72.5</v>
      </c>
      <c r="F301" s="22">
        <v>234.5</v>
      </c>
      <c r="G301" s="32"/>
      <c r="H301" s="32"/>
      <c r="I301" s="32"/>
    </row>
    <row r="302" spans="2:9" s="5" customFormat="1" ht="30" x14ac:dyDescent="0.25">
      <c r="B302" s="6"/>
      <c r="C302" s="30" t="s">
        <v>369</v>
      </c>
      <c r="D302" s="14">
        <f>SUM(D303:D341)</f>
        <v>4098</v>
      </c>
      <c r="E302" s="14"/>
      <c r="F302" s="14">
        <f>SUM(F303:F341)</f>
        <v>8292.2000000000044</v>
      </c>
      <c r="G302" s="10"/>
      <c r="H302" s="10"/>
      <c r="I302" s="10"/>
    </row>
    <row r="303" spans="2:9" s="5" customFormat="1" x14ac:dyDescent="0.25">
      <c r="B303" s="31">
        <v>293</v>
      </c>
      <c r="C303" s="18" t="s">
        <v>193</v>
      </c>
      <c r="D303" s="11">
        <v>106.5</v>
      </c>
      <c r="E303" s="11">
        <v>56.9</v>
      </c>
      <c r="F303" s="11">
        <v>170</v>
      </c>
      <c r="G303" s="10"/>
      <c r="H303" s="10"/>
      <c r="I303" s="10"/>
    </row>
    <row r="304" spans="2:9" s="5" customFormat="1" x14ac:dyDescent="0.25">
      <c r="B304" s="31">
        <v>294</v>
      </c>
      <c r="C304" s="18" t="s">
        <v>194</v>
      </c>
      <c r="D304" s="11">
        <v>102</v>
      </c>
      <c r="E304" s="11">
        <v>72.5</v>
      </c>
      <c r="F304" s="11">
        <v>214.8</v>
      </c>
      <c r="G304" s="10"/>
      <c r="H304" s="10"/>
      <c r="I304" s="10"/>
    </row>
    <row r="305" spans="2:9" s="5" customFormat="1" x14ac:dyDescent="0.25">
      <c r="B305" s="31">
        <v>295</v>
      </c>
      <c r="C305" s="18" t="s">
        <v>195</v>
      </c>
      <c r="D305" s="11">
        <v>102</v>
      </c>
      <c r="E305" s="11">
        <v>72.5</v>
      </c>
      <c r="F305" s="11">
        <v>216.1</v>
      </c>
      <c r="G305" s="10"/>
      <c r="H305" s="10"/>
      <c r="I305" s="10"/>
    </row>
    <row r="306" spans="2:9" s="5" customFormat="1" x14ac:dyDescent="0.25">
      <c r="B306" s="31">
        <v>296</v>
      </c>
      <c r="C306" s="18" t="s">
        <v>196</v>
      </c>
      <c r="D306" s="11">
        <v>102</v>
      </c>
      <c r="E306" s="11">
        <v>72.5</v>
      </c>
      <c r="F306" s="11">
        <v>214.8</v>
      </c>
      <c r="G306" s="10"/>
      <c r="H306" s="10"/>
      <c r="I306" s="10"/>
    </row>
    <row r="307" spans="2:9" s="5" customFormat="1" x14ac:dyDescent="0.25">
      <c r="B307" s="31">
        <v>297</v>
      </c>
      <c r="C307" s="18" t="s">
        <v>197</v>
      </c>
      <c r="D307" s="11">
        <v>102</v>
      </c>
      <c r="E307" s="11">
        <v>72.5</v>
      </c>
      <c r="F307" s="11">
        <v>216.1</v>
      </c>
      <c r="G307" s="10"/>
      <c r="H307" s="10"/>
      <c r="I307" s="10"/>
    </row>
    <row r="308" spans="2:9" s="5" customFormat="1" x14ac:dyDescent="0.25">
      <c r="B308" s="31">
        <v>298</v>
      </c>
      <c r="C308" s="18" t="s">
        <v>198</v>
      </c>
      <c r="D308" s="11">
        <v>102</v>
      </c>
      <c r="E308" s="11">
        <v>72.5</v>
      </c>
      <c r="F308" s="11">
        <v>214.8</v>
      </c>
      <c r="G308" s="10"/>
      <c r="H308" s="10"/>
      <c r="I308" s="10"/>
    </row>
    <row r="309" spans="2:9" s="5" customFormat="1" x14ac:dyDescent="0.25">
      <c r="B309" s="31">
        <v>299</v>
      </c>
      <c r="C309" s="18" t="s">
        <v>199</v>
      </c>
      <c r="D309" s="11">
        <v>102</v>
      </c>
      <c r="E309" s="11">
        <v>72.5</v>
      </c>
      <c r="F309" s="11">
        <v>216.1</v>
      </c>
      <c r="G309" s="10"/>
      <c r="H309" s="10"/>
      <c r="I309" s="10"/>
    </row>
    <row r="310" spans="2:9" s="5" customFormat="1" x14ac:dyDescent="0.25">
      <c r="B310" s="31">
        <v>300</v>
      </c>
      <c r="C310" s="18" t="s">
        <v>200</v>
      </c>
      <c r="D310" s="11">
        <v>102</v>
      </c>
      <c r="E310" s="11">
        <v>72.5</v>
      </c>
      <c r="F310" s="11">
        <v>214.8</v>
      </c>
      <c r="G310" s="10"/>
      <c r="H310" s="10"/>
      <c r="I310" s="10"/>
    </row>
    <row r="311" spans="2:9" s="5" customFormat="1" x14ac:dyDescent="0.25">
      <c r="B311" s="31">
        <v>301</v>
      </c>
      <c r="C311" s="18" t="s">
        <v>201</v>
      </c>
      <c r="D311" s="11">
        <v>102</v>
      </c>
      <c r="E311" s="11">
        <v>72.5</v>
      </c>
      <c r="F311" s="11">
        <v>216.1</v>
      </c>
      <c r="G311" s="10"/>
      <c r="H311" s="10"/>
      <c r="I311" s="10"/>
    </row>
    <row r="312" spans="2:9" s="5" customFormat="1" x14ac:dyDescent="0.25">
      <c r="B312" s="31">
        <v>302</v>
      </c>
      <c r="C312" s="18" t="s">
        <v>202</v>
      </c>
      <c r="D312" s="11">
        <v>102</v>
      </c>
      <c r="E312" s="11">
        <v>72.5</v>
      </c>
      <c r="F312" s="11">
        <v>214.8</v>
      </c>
      <c r="G312" s="10"/>
      <c r="H312" s="10"/>
      <c r="I312" s="10"/>
    </row>
    <row r="313" spans="2:9" s="5" customFormat="1" x14ac:dyDescent="0.25">
      <c r="B313" s="31">
        <v>303</v>
      </c>
      <c r="C313" s="18" t="s">
        <v>203</v>
      </c>
      <c r="D313" s="11">
        <v>102</v>
      </c>
      <c r="E313" s="11">
        <v>72.5</v>
      </c>
      <c r="F313" s="11">
        <v>216.1</v>
      </c>
      <c r="G313" s="10"/>
      <c r="H313" s="10"/>
      <c r="I313" s="10"/>
    </row>
    <row r="314" spans="2:9" s="5" customFormat="1" x14ac:dyDescent="0.25">
      <c r="B314" s="31">
        <v>304</v>
      </c>
      <c r="C314" s="18" t="s">
        <v>204</v>
      </c>
      <c r="D314" s="11">
        <v>102</v>
      </c>
      <c r="E314" s="11">
        <v>72.5</v>
      </c>
      <c r="F314" s="11">
        <v>214.8</v>
      </c>
      <c r="G314" s="10"/>
      <c r="H314" s="10"/>
      <c r="I314" s="10"/>
    </row>
    <row r="315" spans="2:9" s="5" customFormat="1" x14ac:dyDescent="0.25">
      <c r="B315" s="31">
        <v>305</v>
      </c>
      <c r="C315" s="18" t="s">
        <v>205</v>
      </c>
      <c r="D315" s="11">
        <v>102</v>
      </c>
      <c r="E315" s="11">
        <v>72.5</v>
      </c>
      <c r="F315" s="11">
        <v>216.1</v>
      </c>
      <c r="G315" s="10"/>
      <c r="H315" s="10"/>
      <c r="I315" s="10"/>
    </row>
    <row r="316" spans="2:9" s="5" customFormat="1" x14ac:dyDescent="0.25">
      <c r="B316" s="31">
        <v>306</v>
      </c>
      <c r="C316" s="18" t="s">
        <v>206</v>
      </c>
      <c r="D316" s="11">
        <v>102</v>
      </c>
      <c r="E316" s="11">
        <v>72.5</v>
      </c>
      <c r="F316" s="11">
        <v>214.8</v>
      </c>
      <c r="G316" s="10"/>
      <c r="H316" s="10"/>
      <c r="I316" s="10"/>
    </row>
    <row r="317" spans="2:9" s="5" customFormat="1" x14ac:dyDescent="0.25">
      <c r="B317" s="31">
        <v>307</v>
      </c>
      <c r="C317" s="18" t="s">
        <v>207</v>
      </c>
      <c r="D317" s="11">
        <v>102</v>
      </c>
      <c r="E317" s="11">
        <v>72.5</v>
      </c>
      <c r="F317" s="11">
        <v>216.1</v>
      </c>
      <c r="G317" s="10"/>
      <c r="H317" s="10"/>
      <c r="I317" s="10"/>
    </row>
    <row r="318" spans="2:9" s="5" customFormat="1" x14ac:dyDescent="0.25">
      <c r="B318" s="31">
        <v>308</v>
      </c>
      <c r="C318" s="18" t="s">
        <v>208</v>
      </c>
      <c r="D318" s="11">
        <v>102</v>
      </c>
      <c r="E318" s="11">
        <v>72.5</v>
      </c>
      <c r="F318" s="11">
        <v>214.8</v>
      </c>
      <c r="G318" s="10"/>
      <c r="H318" s="10"/>
      <c r="I318" s="10"/>
    </row>
    <row r="319" spans="2:9" s="5" customFormat="1" x14ac:dyDescent="0.25">
      <c r="B319" s="31">
        <v>309</v>
      </c>
      <c r="C319" s="18" t="s">
        <v>209</v>
      </c>
      <c r="D319" s="11">
        <v>102</v>
      </c>
      <c r="E319" s="11">
        <v>72.5</v>
      </c>
      <c r="F319" s="11">
        <v>216.1</v>
      </c>
      <c r="G319" s="10"/>
      <c r="H319" s="10"/>
      <c r="I319" s="10"/>
    </row>
    <row r="320" spans="2:9" s="5" customFormat="1" x14ac:dyDescent="0.25">
      <c r="B320" s="31">
        <v>310</v>
      </c>
      <c r="C320" s="18" t="s">
        <v>210</v>
      </c>
      <c r="D320" s="11">
        <v>102</v>
      </c>
      <c r="E320" s="11">
        <v>72.5</v>
      </c>
      <c r="F320" s="11">
        <v>214.8</v>
      </c>
      <c r="G320" s="10"/>
      <c r="H320" s="10"/>
      <c r="I320" s="10"/>
    </row>
    <row r="321" spans="2:9" s="5" customFormat="1" x14ac:dyDescent="0.25">
      <c r="B321" s="31">
        <v>311</v>
      </c>
      <c r="C321" s="18" t="s">
        <v>211</v>
      </c>
      <c r="D321" s="11">
        <v>102</v>
      </c>
      <c r="E321" s="11">
        <v>72.5</v>
      </c>
      <c r="F321" s="11">
        <v>216.1</v>
      </c>
      <c r="G321" s="10"/>
      <c r="H321" s="10"/>
      <c r="I321" s="10"/>
    </row>
    <row r="322" spans="2:9" s="5" customFormat="1" x14ac:dyDescent="0.25">
      <c r="B322" s="31">
        <v>312</v>
      </c>
      <c r="C322" s="18" t="s">
        <v>212</v>
      </c>
      <c r="D322" s="11">
        <v>106.5</v>
      </c>
      <c r="E322" s="11">
        <v>56.9</v>
      </c>
      <c r="F322" s="11">
        <v>170</v>
      </c>
      <c r="G322" s="10"/>
      <c r="H322" s="10"/>
      <c r="I322" s="10"/>
    </row>
    <row r="323" spans="2:9" s="5" customFormat="1" x14ac:dyDescent="0.25">
      <c r="B323" s="31">
        <v>313</v>
      </c>
      <c r="C323" s="21" t="s">
        <v>232</v>
      </c>
      <c r="D323" s="23">
        <v>157.5</v>
      </c>
      <c r="E323" s="23">
        <v>66.8</v>
      </c>
      <c r="F323" s="23">
        <v>205.4</v>
      </c>
      <c r="G323" s="10"/>
      <c r="H323" s="10"/>
      <c r="I323" s="10"/>
    </row>
    <row r="324" spans="2:9" s="5" customFormat="1" x14ac:dyDescent="0.25">
      <c r="B324" s="31">
        <v>314</v>
      </c>
      <c r="C324" s="21" t="s">
        <v>233</v>
      </c>
      <c r="D324" s="23">
        <v>102</v>
      </c>
      <c r="E324" s="23">
        <v>72.5</v>
      </c>
      <c r="F324" s="23">
        <v>216.1</v>
      </c>
      <c r="G324" s="10"/>
      <c r="H324" s="10"/>
      <c r="I324" s="10"/>
    </row>
    <row r="325" spans="2:9" s="5" customFormat="1" x14ac:dyDescent="0.25">
      <c r="B325" s="31">
        <v>315</v>
      </c>
      <c r="C325" s="21" t="s">
        <v>234</v>
      </c>
      <c r="D325" s="23">
        <v>102</v>
      </c>
      <c r="E325" s="23">
        <v>72.5</v>
      </c>
      <c r="F325" s="23">
        <v>214.8</v>
      </c>
      <c r="G325" s="10"/>
      <c r="H325" s="10"/>
      <c r="I325" s="10"/>
    </row>
    <row r="326" spans="2:9" s="5" customFormat="1" x14ac:dyDescent="0.25">
      <c r="B326" s="31">
        <v>316</v>
      </c>
      <c r="C326" s="21" t="s">
        <v>235</v>
      </c>
      <c r="D326" s="23">
        <v>102</v>
      </c>
      <c r="E326" s="23">
        <v>72.5</v>
      </c>
      <c r="F326" s="23">
        <v>216.1</v>
      </c>
      <c r="G326" s="10"/>
      <c r="H326" s="10"/>
      <c r="I326" s="10"/>
    </row>
    <row r="327" spans="2:9" s="5" customFormat="1" x14ac:dyDescent="0.25">
      <c r="B327" s="31">
        <v>317</v>
      </c>
      <c r="C327" s="21" t="s">
        <v>236</v>
      </c>
      <c r="D327" s="23">
        <v>102</v>
      </c>
      <c r="E327" s="23">
        <v>72.5</v>
      </c>
      <c r="F327" s="23">
        <v>214.8</v>
      </c>
      <c r="G327" s="10"/>
      <c r="H327" s="10"/>
      <c r="I327" s="10"/>
    </row>
    <row r="328" spans="2:9" s="5" customFormat="1" x14ac:dyDescent="0.25">
      <c r="B328" s="31">
        <v>318</v>
      </c>
      <c r="C328" s="21" t="s">
        <v>237</v>
      </c>
      <c r="D328" s="23">
        <v>102</v>
      </c>
      <c r="E328" s="23">
        <v>72.5</v>
      </c>
      <c r="F328" s="23">
        <v>216.1</v>
      </c>
      <c r="G328" s="10"/>
      <c r="H328" s="10"/>
      <c r="I328" s="10"/>
    </row>
    <row r="329" spans="2:9" s="5" customFormat="1" x14ac:dyDescent="0.25">
      <c r="B329" s="31">
        <v>319</v>
      </c>
      <c r="C329" s="21" t="s">
        <v>238</v>
      </c>
      <c r="D329" s="23">
        <v>102</v>
      </c>
      <c r="E329" s="23">
        <v>72.5</v>
      </c>
      <c r="F329" s="23">
        <v>214.8</v>
      </c>
      <c r="G329" s="10"/>
      <c r="H329" s="10"/>
      <c r="I329" s="10"/>
    </row>
    <row r="330" spans="2:9" s="5" customFormat="1" x14ac:dyDescent="0.25">
      <c r="B330" s="31">
        <v>320</v>
      </c>
      <c r="C330" s="21" t="s">
        <v>239</v>
      </c>
      <c r="D330" s="23">
        <v>102</v>
      </c>
      <c r="E330" s="23">
        <v>72.5</v>
      </c>
      <c r="F330" s="23">
        <v>216.1</v>
      </c>
      <c r="G330" s="10"/>
      <c r="H330" s="10"/>
      <c r="I330" s="10"/>
    </row>
    <row r="331" spans="2:9" s="5" customFormat="1" x14ac:dyDescent="0.25">
      <c r="B331" s="31">
        <v>321</v>
      </c>
      <c r="C331" s="21" t="s">
        <v>240</v>
      </c>
      <c r="D331" s="23">
        <v>102</v>
      </c>
      <c r="E331" s="23">
        <v>72.5</v>
      </c>
      <c r="F331" s="23">
        <v>214.8</v>
      </c>
      <c r="G331" s="10"/>
      <c r="H331" s="10"/>
      <c r="I331" s="10"/>
    </row>
    <row r="332" spans="2:9" s="5" customFormat="1" x14ac:dyDescent="0.25">
      <c r="B332" s="31">
        <v>322</v>
      </c>
      <c r="C332" s="21" t="s">
        <v>241</v>
      </c>
      <c r="D332" s="23">
        <v>102</v>
      </c>
      <c r="E332" s="23">
        <v>72.5</v>
      </c>
      <c r="F332" s="23">
        <v>216.1</v>
      </c>
      <c r="G332" s="10"/>
      <c r="H332" s="10"/>
      <c r="I332" s="10"/>
    </row>
    <row r="333" spans="2:9" s="5" customFormat="1" x14ac:dyDescent="0.25">
      <c r="B333" s="31">
        <v>323</v>
      </c>
      <c r="C333" s="21" t="s">
        <v>242</v>
      </c>
      <c r="D333" s="23">
        <v>102</v>
      </c>
      <c r="E333" s="23">
        <v>72.5</v>
      </c>
      <c r="F333" s="23">
        <v>214.8</v>
      </c>
      <c r="G333" s="10"/>
      <c r="H333" s="10"/>
      <c r="I333" s="10"/>
    </row>
    <row r="334" spans="2:9" s="5" customFormat="1" x14ac:dyDescent="0.25">
      <c r="B334" s="31">
        <v>324</v>
      </c>
      <c r="C334" s="21" t="s">
        <v>243</v>
      </c>
      <c r="D334" s="23">
        <v>102</v>
      </c>
      <c r="E334" s="23">
        <v>72.5</v>
      </c>
      <c r="F334" s="23">
        <v>216.1</v>
      </c>
      <c r="G334" s="10"/>
      <c r="H334" s="10"/>
      <c r="I334" s="10"/>
    </row>
    <row r="335" spans="2:9" s="5" customFormat="1" x14ac:dyDescent="0.25">
      <c r="B335" s="31">
        <v>325</v>
      </c>
      <c r="C335" s="21" t="s">
        <v>244</v>
      </c>
      <c r="D335" s="23">
        <v>102</v>
      </c>
      <c r="E335" s="23">
        <v>72.5</v>
      </c>
      <c r="F335" s="23">
        <v>214.8</v>
      </c>
      <c r="G335" s="10"/>
      <c r="H335" s="10"/>
      <c r="I335" s="10"/>
    </row>
    <row r="336" spans="2:9" s="5" customFormat="1" x14ac:dyDescent="0.25">
      <c r="B336" s="31">
        <v>326</v>
      </c>
      <c r="C336" s="21" t="s">
        <v>245</v>
      </c>
      <c r="D336" s="23">
        <v>102</v>
      </c>
      <c r="E336" s="23">
        <v>72.5</v>
      </c>
      <c r="F336" s="23">
        <v>216.1</v>
      </c>
      <c r="G336" s="10"/>
      <c r="H336" s="10"/>
      <c r="I336" s="10"/>
    </row>
    <row r="337" spans="2:9" s="5" customFormat="1" x14ac:dyDescent="0.25">
      <c r="B337" s="31">
        <v>327</v>
      </c>
      <c r="C337" s="21" t="s">
        <v>246</v>
      </c>
      <c r="D337" s="23">
        <v>102</v>
      </c>
      <c r="E337" s="23">
        <v>72.5</v>
      </c>
      <c r="F337" s="23">
        <v>214.8</v>
      </c>
      <c r="G337" s="10"/>
      <c r="H337" s="10"/>
      <c r="I337" s="10"/>
    </row>
    <row r="338" spans="2:9" s="5" customFormat="1" x14ac:dyDescent="0.25">
      <c r="B338" s="31">
        <v>328</v>
      </c>
      <c r="C338" s="21" t="s">
        <v>247</v>
      </c>
      <c r="D338" s="23">
        <v>102</v>
      </c>
      <c r="E338" s="23">
        <v>72.5</v>
      </c>
      <c r="F338" s="23">
        <v>216.1</v>
      </c>
      <c r="G338" s="10"/>
      <c r="H338" s="10"/>
      <c r="I338" s="10"/>
    </row>
    <row r="339" spans="2:9" s="5" customFormat="1" x14ac:dyDescent="0.25">
      <c r="B339" s="31">
        <v>329</v>
      </c>
      <c r="C339" s="21" t="s">
        <v>248</v>
      </c>
      <c r="D339" s="23">
        <v>102</v>
      </c>
      <c r="E339" s="23">
        <v>72.5</v>
      </c>
      <c r="F339" s="23">
        <v>214.8</v>
      </c>
      <c r="G339" s="10"/>
      <c r="H339" s="10"/>
      <c r="I339" s="10"/>
    </row>
    <row r="340" spans="2:9" s="33" customFormat="1" x14ac:dyDescent="0.25">
      <c r="B340" s="31">
        <v>330</v>
      </c>
      <c r="C340" s="21" t="s">
        <v>249</v>
      </c>
      <c r="D340" s="23">
        <v>102</v>
      </c>
      <c r="E340" s="23">
        <v>72.5</v>
      </c>
      <c r="F340" s="23">
        <v>216.1</v>
      </c>
      <c r="G340" s="32"/>
      <c r="H340" s="32"/>
      <c r="I340" s="32"/>
    </row>
    <row r="341" spans="2:9" s="33" customFormat="1" x14ac:dyDescent="0.25">
      <c r="B341" s="31">
        <v>331</v>
      </c>
      <c r="C341" s="21" t="s">
        <v>250</v>
      </c>
      <c r="D341" s="23">
        <v>157.5</v>
      </c>
      <c r="E341" s="23">
        <v>66.8</v>
      </c>
      <c r="F341" s="23">
        <v>205.4</v>
      </c>
      <c r="G341" s="32"/>
      <c r="H341" s="32"/>
      <c r="I341" s="32"/>
    </row>
    <row r="342" spans="2:9" s="4" customFormat="1" x14ac:dyDescent="0.25">
      <c r="B342" s="31"/>
      <c r="C342" s="19" t="s">
        <v>8</v>
      </c>
      <c r="D342" s="12">
        <f>SUM(D343:D376)</f>
        <v>5319.9000000000005</v>
      </c>
      <c r="E342" s="13"/>
      <c r="F342" s="12">
        <f>SUM(F343:F376)</f>
        <v>5735.7999999999965</v>
      </c>
      <c r="G342" s="13"/>
      <c r="H342" s="13"/>
      <c r="I342" s="13"/>
    </row>
    <row r="343" spans="2:9" s="4" customFormat="1" x14ac:dyDescent="0.25">
      <c r="B343" s="31">
        <v>332</v>
      </c>
      <c r="C343" s="25" t="s">
        <v>344</v>
      </c>
      <c r="D343" s="26">
        <v>149</v>
      </c>
      <c r="E343" s="26">
        <v>63.1</v>
      </c>
      <c r="F343" s="26">
        <v>168.7</v>
      </c>
      <c r="G343" s="26"/>
      <c r="H343" s="26"/>
      <c r="I343" s="26"/>
    </row>
    <row r="344" spans="2:9" s="4" customFormat="1" x14ac:dyDescent="0.25">
      <c r="B344" s="31">
        <v>333</v>
      </c>
      <c r="C344" s="25" t="s">
        <v>345</v>
      </c>
      <c r="D344" s="26">
        <v>152</v>
      </c>
      <c r="E344" s="26">
        <v>63.1</v>
      </c>
      <c r="F344" s="26">
        <v>168.7</v>
      </c>
      <c r="G344" s="13"/>
      <c r="H344" s="13"/>
      <c r="I344" s="13"/>
    </row>
    <row r="345" spans="2:9" s="4" customFormat="1" x14ac:dyDescent="0.25">
      <c r="B345" s="31">
        <v>334</v>
      </c>
      <c r="C345" s="25" t="s">
        <v>346</v>
      </c>
      <c r="D345" s="26">
        <v>152</v>
      </c>
      <c r="E345" s="26">
        <v>63.1</v>
      </c>
      <c r="F345" s="26">
        <v>168.7</v>
      </c>
      <c r="G345" s="13"/>
      <c r="H345" s="13"/>
      <c r="I345" s="13"/>
    </row>
    <row r="346" spans="2:9" s="4" customFormat="1" x14ac:dyDescent="0.25">
      <c r="B346" s="31">
        <v>335</v>
      </c>
      <c r="C346" s="25" t="s">
        <v>347</v>
      </c>
      <c r="D346" s="26">
        <v>152</v>
      </c>
      <c r="E346" s="26">
        <v>63.1</v>
      </c>
      <c r="F346" s="26">
        <v>168.7</v>
      </c>
      <c r="G346" s="13"/>
      <c r="H346" s="13"/>
      <c r="I346" s="13"/>
    </row>
    <row r="347" spans="2:9" s="4" customFormat="1" x14ac:dyDescent="0.25">
      <c r="B347" s="31">
        <v>336</v>
      </c>
      <c r="C347" s="25" t="s">
        <v>348</v>
      </c>
      <c r="D347" s="26">
        <v>152</v>
      </c>
      <c r="E347" s="26">
        <v>63.1</v>
      </c>
      <c r="F347" s="26">
        <v>168.7</v>
      </c>
      <c r="G347" s="13"/>
      <c r="H347" s="13"/>
      <c r="I347" s="13"/>
    </row>
    <row r="348" spans="2:9" s="4" customFormat="1" x14ac:dyDescent="0.25">
      <c r="B348" s="31">
        <v>337</v>
      </c>
      <c r="C348" s="25" t="s">
        <v>349</v>
      </c>
      <c r="D348" s="26">
        <v>152</v>
      </c>
      <c r="E348" s="26">
        <v>63.1</v>
      </c>
      <c r="F348" s="26">
        <v>168.7</v>
      </c>
      <c r="G348" s="13"/>
      <c r="H348" s="13"/>
      <c r="I348" s="13"/>
    </row>
    <row r="349" spans="2:9" s="4" customFormat="1" x14ac:dyDescent="0.25">
      <c r="B349" s="31">
        <v>338</v>
      </c>
      <c r="C349" s="25" t="s">
        <v>350</v>
      </c>
      <c r="D349" s="26">
        <v>152</v>
      </c>
      <c r="E349" s="26">
        <v>63.1</v>
      </c>
      <c r="F349" s="26">
        <v>168.7</v>
      </c>
      <c r="G349" s="13"/>
      <c r="H349" s="13"/>
      <c r="I349" s="13"/>
    </row>
    <row r="350" spans="2:9" s="4" customFormat="1" x14ac:dyDescent="0.25">
      <c r="B350" s="31">
        <v>339</v>
      </c>
      <c r="C350" s="25" t="s">
        <v>351</v>
      </c>
      <c r="D350" s="26">
        <v>152</v>
      </c>
      <c r="E350" s="26">
        <v>63.1</v>
      </c>
      <c r="F350" s="26">
        <v>168.7</v>
      </c>
      <c r="G350" s="13"/>
      <c r="H350" s="13"/>
      <c r="I350" s="13"/>
    </row>
    <row r="351" spans="2:9" s="4" customFormat="1" x14ac:dyDescent="0.25">
      <c r="B351" s="31">
        <v>340</v>
      </c>
      <c r="C351" s="25" t="s">
        <v>352</v>
      </c>
      <c r="D351" s="26">
        <v>152</v>
      </c>
      <c r="E351" s="26">
        <v>63.1</v>
      </c>
      <c r="F351" s="26">
        <v>168.7</v>
      </c>
      <c r="G351" s="13"/>
      <c r="H351" s="13"/>
      <c r="I351" s="13"/>
    </row>
    <row r="352" spans="2:9" s="4" customFormat="1" x14ac:dyDescent="0.25">
      <c r="B352" s="31">
        <v>341</v>
      </c>
      <c r="C352" s="25" t="s">
        <v>353</v>
      </c>
      <c r="D352" s="26">
        <v>211.7</v>
      </c>
      <c r="E352" s="26">
        <v>63.1</v>
      </c>
      <c r="F352" s="26">
        <v>168.7</v>
      </c>
      <c r="G352" s="13"/>
      <c r="H352" s="13"/>
      <c r="I352" s="13"/>
    </row>
    <row r="353" spans="2:9" s="29" customFormat="1" x14ac:dyDescent="0.25">
      <c r="B353" s="31">
        <v>342</v>
      </c>
      <c r="C353" s="21" t="s">
        <v>373</v>
      </c>
      <c r="D353" s="23">
        <v>199.9</v>
      </c>
      <c r="E353" s="23">
        <v>63.1</v>
      </c>
      <c r="F353" s="23">
        <v>168.7</v>
      </c>
      <c r="G353" s="28"/>
      <c r="H353" s="28"/>
      <c r="I353" s="28"/>
    </row>
    <row r="354" spans="2:9" s="29" customFormat="1" x14ac:dyDescent="0.25">
      <c r="B354" s="31">
        <v>343</v>
      </c>
      <c r="C354" s="21" t="s">
        <v>374</v>
      </c>
      <c r="D354" s="23">
        <v>144</v>
      </c>
      <c r="E354" s="23">
        <v>63.1</v>
      </c>
      <c r="F354" s="23">
        <v>168.7</v>
      </c>
      <c r="G354" s="28"/>
      <c r="H354" s="28"/>
      <c r="I354" s="28"/>
    </row>
    <row r="355" spans="2:9" s="41" customFormat="1" x14ac:dyDescent="0.25">
      <c r="B355" s="39">
        <v>344</v>
      </c>
      <c r="C355" s="36" t="s">
        <v>375</v>
      </c>
      <c r="D355" s="37">
        <v>144</v>
      </c>
      <c r="E355" s="37">
        <v>63.1</v>
      </c>
      <c r="F355" s="37">
        <v>168.7</v>
      </c>
      <c r="G355" s="40"/>
      <c r="H355" s="40"/>
      <c r="I355" s="40"/>
    </row>
    <row r="356" spans="2:9" s="41" customFormat="1" x14ac:dyDescent="0.25">
      <c r="B356" s="39">
        <v>345</v>
      </c>
      <c r="C356" s="36" t="s">
        <v>376</v>
      </c>
      <c r="D356" s="37">
        <v>144</v>
      </c>
      <c r="E356" s="37">
        <v>63.1</v>
      </c>
      <c r="F356" s="37">
        <v>168.7</v>
      </c>
      <c r="G356" s="40"/>
      <c r="H356" s="40"/>
      <c r="I356" s="40"/>
    </row>
    <row r="357" spans="2:9" s="41" customFormat="1" x14ac:dyDescent="0.25">
      <c r="B357" s="39">
        <v>346</v>
      </c>
      <c r="C357" s="36" t="s">
        <v>377</v>
      </c>
      <c r="D357" s="37">
        <v>144</v>
      </c>
      <c r="E357" s="37">
        <v>63.1</v>
      </c>
      <c r="F357" s="37">
        <v>168.7</v>
      </c>
      <c r="G357" s="40"/>
      <c r="H357" s="40"/>
      <c r="I357" s="40"/>
    </row>
    <row r="358" spans="2:9" s="41" customFormat="1" x14ac:dyDescent="0.25">
      <c r="B358" s="39">
        <v>347</v>
      </c>
      <c r="C358" s="36" t="s">
        <v>378</v>
      </c>
      <c r="D358" s="37">
        <v>144</v>
      </c>
      <c r="E358" s="37">
        <v>63.1</v>
      </c>
      <c r="F358" s="37">
        <v>168.7</v>
      </c>
      <c r="G358" s="40"/>
      <c r="H358" s="40"/>
      <c r="I358" s="40"/>
    </row>
    <row r="359" spans="2:9" s="29" customFormat="1" x14ac:dyDescent="0.25">
      <c r="B359" s="31">
        <v>348</v>
      </c>
      <c r="C359" s="21" t="s">
        <v>379</v>
      </c>
      <c r="D359" s="23">
        <v>144</v>
      </c>
      <c r="E359" s="23">
        <v>63.1</v>
      </c>
      <c r="F359" s="23">
        <v>168.7</v>
      </c>
      <c r="G359" s="28"/>
      <c r="H359" s="28"/>
      <c r="I359" s="28"/>
    </row>
    <row r="360" spans="2:9" s="29" customFormat="1" x14ac:dyDescent="0.25">
      <c r="B360" s="31">
        <v>349</v>
      </c>
      <c r="C360" s="21" t="s">
        <v>380</v>
      </c>
      <c r="D360" s="23">
        <v>144</v>
      </c>
      <c r="E360" s="23">
        <v>63.1</v>
      </c>
      <c r="F360" s="23">
        <v>168.7</v>
      </c>
      <c r="G360" s="28"/>
      <c r="H360" s="28"/>
      <c r="I360" s="28"/>
    </row>
    <row r="361" spans="2:9" s="29" customFormat="1" x14ac:dyDescent="0.25">
      <c r="B361" s="31">
        <v>350</v>
      </c>
      <c r="C361" s="21" t="s">
        <v>381</v>
      </c>
      <c r="D361" s="23">
        <v>144</v>
      </c>
      <c r="E361" s="23">
        <v>63.1</v>
      </c>
      <c r="F361" s="23">
        <v>168.7</v>
      </c>
      <c r="G361" s="28"/>
      <c r="H361" s="28"/>
      <c r="I361" s="28"/>
    </row>
    <row r="362" spans="2:9" s="29" customFormat="1" x14ac:dyDescent="0.25">
      <c r="B362" s="31">
        <v>351</v>
      </c>
      <c r="C362" s="21" t="s">
        <v>382</v>
      </c>
      <c r="D362" s="23">
        <v>140</v>
      </c>
      <c r="E362" s="23">
        <v>63.1</v>
      </c>
      <c r="F362" s="23">
        <v>168.7</v>
      </c>
      <c r="G362" s="28"/>
      <c r="H362" s="28"/>
      <c r="I362" s="28"/>
    </row>
    <row r="363" spans="2:9" s="4" customFormat="1" x14ac:dyDescent="0.25">
      <c r="B363" s="31">
        <v>352</v>
      </c>
      <c r="C363" s="25" t="s">
        <v>354</v>
      </c>
      <c r="D363" s="26">
        <v>222.2</v>
      </c>
      <c r="E363" s="26">
        <v>63.1</v>
      </c>
      <c r="F363" s="26">
        <v>168.7</v>
      </c>
      <c r="G363" s="13"/>
      <c r="H363" s="13"/>
      <c r="I363" s="13"/>
    </row>
    <row r="364" spans="2:9" x14ac:dyDescent="0.25">
      <c r="B364" s="31">
        <v>353</v>
      </c>
      <c r="C364" s="25" t="s">
        <v>355</v>
      </c>
      <c r="D364" s="26">
        <v>168</v>
      </c>
      <c r="E364" s="26">
        <v>63.1</v>
      </c>
      <c r="F364" s="26">
        <v>168.7</v>
      </c>
      <c r="G364" s="11"/>
      <c r="H364" s="11"/>
      <c r="I364" s="11"/>
    </row>
    <row r="365" spans="2:9" x14ac:dyDescent="0.25">
      <c r="B365" s="31">
        <v>354</v>
      </c>
      <c r="C365" s="25" t="s">
        <v>356</v>
      </c>
      <c r="D365" s="26">
        <v>168</v>
      </c>
      <c r="E365" s="26">
        <v>63.1</v>
      </c>
      <c r="F365" s="26">
        <v>168.7</v>
      </c>
      <c r="G365" s="11"/>
      <c r="H365" s="11"/>
      <c r="I365" s="11"/>
    </row>
    <row r="366" spans="2:9" x14ac:dyDescent="0.25">
      <c r="B366" s="31">
        <v>355</v>
      </c>
      <c r="C366" s="25" t="s">
        <v>357</v>
      </c>
      <c r="D366" s="26">
        <v>189</v>
      </c>
      <c r="E366" s="26">
        <v>63.1</v>
      </c>
      <c r="F366" s="26">
        <v>168.7</v>
      </c>
      <c r="G366" s="11"/>
      <c r="H366" s="11"/>
      <c r="I366" s="11"/>
    </row>
    <row r="367" spans="2:9" x14ac:dyDescent="0.25">
      <c r="B367" s="31">
        <v>356</v>
      </c>
      <c r="C367" s="25" t="s">
        <v>358</v>
      </c>
      <c r="D367" s="26">
        <v>178.9</v>
      </c>
      <c r="E367" s="26">
        <v>63.1</v>
      </c>
      <c r="F367" s="26">
        <v>168.7</v>
      </c>
      <c r="G367" s="11"/>
      <c r="H367" s="11"/>
      <c r="I367" s="11"/>
    </row>
    <row r="368" spans="2:9" s="24" customFormat="1" x14ac:dyDescent="0.25">
      <c r="B368" s="31">
        <v>357</v>
      </c>
      <c r="C368" s="21" t="s">
        <v>359</v>
      </c>
      <c r="D368" s="23">
        <v>183</v>
      </c>
      <c r="E368" s="23">
        <v>63.1</v>
      </c>
      <c r="F368" s="23">
        <v>168.7</v>
      </c>
      <c r="G368" s="23"/>
      <c r="H368" s="23"/>
      <c r="I368" s="23"/>
    </row>
    <row r="369" spans="2:9" s="24" customFormat="1" x14ac:dyDescent="0.25">
      <c r="B369" s="31">
        <v>358</v>
      </c>
      <c r="C369" s="21" t="s">
        <v>360</v>
      </c>
      <c r="D369" s="23">
        <v>136</v>
      </c>
      <c r="E369" s="23">
        <v>63.1</v>
      </c>
      <c r="F369" s="23">
        <v>168.7</v>
      </c>
      <c r="G369" s="23"/>
      <c r="H369" s="23"/>
      <c r="I369" s="23"/>
    </row>
    <row r="370" spans="2:9" s="24" customFormat="1" x14ac:dyDescent="0.25">
      <c r="B370" s="31">
        <v>359</v>
      </c>
      <c r="C370" s="21" t="s">
        <v>361</v>
      </c>
      <c r="D370" s="23">
        <v>136</v>
      </c>
      <c r="E370" s="23">
        <v>63.1</v>
      </c>
      <c r="F370" s="23">
        <v>168.7</v>
      </c>
      <c r="G370" s="23"/>
      <c r="H370" s="23"/>
      <c r="I370" s="23"/>
    </row>
    <row r="371" spans="2:9" s="24" customFormat="1" x14ac:dyDescent="0.25">
      <c r="B371" s="31">
        <v>360</v>
      </c>
      <c r="C371" s="21" t="s">
        <v>362</v>
      </c>
      <c r="D371" s="23">
        <v>136</v>
      </c>
      <c r="E371" s="23">
        <v>63.1</v>
      </c>
      <c r="F371" s="23">
        <v>168.7</v>
      </c>
      <c r="G371" s="23"/>
      <c r="H371" s="23"/>
      <c r="I371" s="23"/>
    </row>
    <row r="372" spans="2:9" s="24" customFormat="1" x14ac:dyDescent="0.25">
      <c r="B372" s="31">
        <v>361</v>
      </c>
      <c r="C372" s="21" t="s">
        <v>363</v>
      </c>
      <c r="D372" s="23">
        <v>136</v>
      </c>
      <c r="E372" s="23">
        <v>63.1</v>
      </c>
      <c r="F372" s="23">
        <v>168.7</v>
      </c>
      <c r="G372" s="23"/>
      <c r="H372" s="23"/>
      <c r="I372" s="23"/>
    </row>
    <row r="373" spans="2:9" s="24" customFormat="1" x14ac:dyDescent="0.25">
      <c r="B373" s="31">
        <v>362</v>
      </c>
      <c r="C373" s="21" t="s">
        <v>364</v>
      </c>
      <c r="D373" s="23">
        <v>136</v>
      </c>
      <c r="E373" s="23">
        <v>63.1</v>
      </c>
      <c r="F373" s="23">
        <v>168.7</v>
      </c>
      <c r="G373" s="23"/>
      <c r="H373" s="23"/>
      <c r="I373" s="23"/>
    </row>
    <row r="374" spans="2:9" s="24" customFormat="1" x14ac:dyDescent="0.25">
      <c r="B374" s="31">
        <v>363</v>
      </c>
      <c r="C374" s="21" t="s">
        <v>365</v>
      </c>
      <c r="D374" s="23">
        <v>136</v>
      </c>
      <c r="E374" s="23">
        <v>63.1</v>
      </c>
      <c r="F374" s="23">
        <v>168.7</v>
      </c>
      <c r="G374" s="23"/>
      <c r="H374" s="23"/>
      <c r="I374" s="23"/>
    </row>
    <row r="375" spans="2:9" s="24" customFormat="1" x14ac:dyDescent="0.25">
      <c r="B375" s="31">
        <v>364</v>
      </c>
      <c r="C375" s="21" t="s">
        <v>366</v>
      </c>
      <c r="D375" s="23">
        <v>136</v>
      </c>
      <c r="E375" s="23">
        <v>63.1</v>
      </c>
      <c r="F375" s="23">
        <v>168.7</v>
      </c>
      <c r="G375" s="23"/>
      <c r="H375" s="23"/>
      <c r="I375" s="23"/>
    </row>
    <row r="376" spans="2:9" s="24" customFormat="1" x14ac:dyDescent="0.25">
      <c r="B376" s="31">
        <v>365</v>
      </c>
      <c r="C376" s="21" t="s">
        <v>367</v>
      </c>
      <c r="D376" s="23">
        <v>190.2</v>
      </c>
      <c r="E376" s="23">
        <v>63.1</v>
      </c>
      <c r="F376" s="23">
        <v>168.7</v>
      </c>
      <c r="G376" s="23"/>
      <c r="H376" s="23"/>
      <c r="I376" s="23"/>
    </row>
    <row r="377" spans="2:9" s="4" customFormat="1" x14ac:dyDescent="0.25">
      <c r="B377" s="8" t="s">
        <v>371</v>
      </c>
      <c r="C377" s="19" t="s">
        <v>5</v>
      </c>
      <c r="D377" s="12">
        <f>D342+D7</f>
        <v>37893.799999999988</v>
      </c>
      <c r="E377" s="13"/>
      <c r="F377" s="12">
        <f>F7+F342</f>
        <v>59457.800000000047</v>
      </c>
      <c r="G377" s="13"/>
      <c r="H377" s="13"/>
      <c r="I377" s="13"/>
    </row>
  </sheetData>
  <mergeCells count="3">
    <mergeCell ref="B2:I2"/>
    <mergeCell ref="B3:I3"/>
    <mergeCell ref="B4:I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L367"/>
  <sheetViews>
    <sheetView topLeftCell="A340" zoomScale="115" zoomScaleNormal="115" workbookViewId="0">
      <selection activeCell="C17" sqref="C17"/>
    </sheetView>
  </sheetViews>
  <sheetFormatPr defaultColWidth="8.7109375" defaultRowHeight="15" x14ac:dyDescent="0.25"/>
  <cols>
    <col min="1" max="1" width="5" style="3" customWidth="1"/>
    <col min="2" max="2" width="7.85546875" style="1" customWidth="1"/>
    <col min="3" max="3" width="26.140625" style="20" bestFit="1" customWidth="1"/>
    <col min="4" max="4" width="13.28515625" style="1" customWidth="1"/>
    <col min="5" max="5" width="15.140625" style="16" customWidth="1"/>
    <col min="6" max="6" width="15.7109375" style="2" customWidth="1"/>
    <col min="7" max="7" width="12" style="2" hidden="1" customWidth="1"/>
    <col min="8" max="8" width="10.85546875" style="2" hidden="1" customWidth="1"/>
    <col min="9" max="9" width="14.7109375" style="2" hidden="1" customWidth="1"/>
    <col min="10" max="11" width="8.7109375" style="3"/>
    <col min="12" max="12" width="9.5703125" style="3" bestFit="1" customWidth="1"/>
    <col min="13" max="16384" width="8.7109375" style="3"/>
  </cols>
  <sheetData>
    <row r="2" spans="2:9" x14ac:dyDescent="0.25">
      <c r="B2" s="104" t="s">
        <v>383</v>
      </c>
      <c r="C2" s="104"/>
      <c r="D2" s="104"/>
      <c r="E2" s="104"/>
      <c r="F2" s="104"/>
      <c r="G2" s="104"/>
      <c r="H2" s="104"/>
      <c r="I2" s="104"/>
    </row>
    <row r="3" spans="2:9" x14ac:dyDescent="0.25">
      <c r="B3" s="104" t="s">
        <v>12</v>
      </c>
      <c r="C3" s="104"/>
      <c r="D3" s="104"/>
      <c r="E3" s="104"/>
      <c r="F3" s="104"/>
      <c r="G3" s="104"/>
      <c r="H3" s="104"/>
      <c r="I3" s="104"/>
    </row>
    <row r="4" spans="2:9" ht="34.5" customHeight="1" x14ac:dyDescent="0.25">
      <c r="B4" s="105" t="s">
        <v>372</v>
      </c>
      <c r="C4" s="105"/>
      <c r="D4" s="105"/>
      <c r="E4" s="105"/>
      <c r="F4" s="105"/>
      <c r="G4" s="105"/>
      <c r="H4" s="105"/>
      <c r="I4" s="105"/>
    </row>
    <row r="5" spans="2:9" ht="4.5" customHeight="1" x14ac:dyDescent="0.25"/>
    <row r="6" spans="2:9" s="5" customFormat="1" ht="30.95" customHeight="1" x14ac:dyDescent="0.25">
      <c r="B6" s="6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7" t="s">
        <v>9</v>
      </c>
      <c r="H6" s="7" t="s">
        <v>10</v>
      </c>
      <c r="I6" s="7" t="s">
        <v>11</v>
      </c>
    </row>
    <row r="7" spans="2:9" s="5" customFormat="1" x14ac:dyDescent="0.25">
      <c r="B7" s="6" t="s">
        <v>6</v>
      </c>
      <c r="C7" s="17" t="s">
        <v>7</v>
      </c>
      <c r="D7" s="10">
        <f>D251+D296+D8</f>
        <v>32093.899999999991</v>
      </c>
      <c r="E7" s="14"/>
      <c r="F7" s="10">
        <f>F251+F296+F8</f>
        <v>52934.800000000032</v>
      </c>
      <c r="G7" s="10"/>
      <c r="H7" s="10"/>
      <c r="I7" s="10"/>
    </row>
    <row r="8" spans="2:9" s="33" customFormat="1" x14ac:dyDescent="0.25">
      <c r="B8" s="6"/>
      <c r="C8" s="30" t="s">
        <v>370</v>
      </c>
      <c r="D8" s="14">
        <f>SUM(D9:D250)</f>
        <v>23233.099999999991</v>
      </c>
      <c r="E8" s="14"/>
      <c r="F8" s="14">
        <f>SUM(F9:F250)</f>
        <v>34288.700000000033</v>
      </c>
      <c r="G8" s="32"/>
      <c r="H8" s="32"/>
      <c r="I8" s="32"/>
    </row>
    <row r="9" spans="2:9" x14ac:dyDescent="0.25">
      <c r="B9" s="34">
        <v>1</v>
      </c>
      <c r="C9" s="18" t="s">
        <v>13</v>
      </c>
      <c r="D9" s="11">
        <v>90</v>
      </c>
      <c r="E9" s="15">
        <v>49.5</v>
      </c>
      <c r="F9" s="11">
        <v>152.80000000000001</v>
      </c>
      <c r="G9" s="11"/>
      <c r="H9" s="11"/>
      <c r="I9" s="11"/>
    </row>
    <row r="10" spans="2:9" x14ac:dyDescent="0.25">
      <c r="B10" s="34">
        <f>B9+1</f>
        <v>2</v>
      </c>
      <c r="C10" s="18" t="s">
        <v>17</v>
      </c>
      <c r="D10" s="11">
        <v>90</v>
      </c>
      <c r="E10" s="15">
        <v>49.5</v>
      </c>
      <c r="F10" s="11">
        <v>152.80000000000001</v>
      </c>
      <c r="G10" s="11"/>
      <c r="H10" s="11"/>
      <c r="I10" s="11"/>
    </row>
    <row r="11" spans="2:9" x14ac:dyDescent="0.25">
      <c r="B11" s="34">
        <f t="shared" ref="B11:B74" si="0">B10+1</f>
        <v>3</v>
      </c>
      <c r="C11" s="18" t="s">
        <v>18</v>
      </c>
      <c r="D11" s="11">
        <v>90</v>
      </c>
      <c r="E11" s="15">
        <v>49.5</v>
      </c>
      <c r="F11" s="11">
        <v>152.80000000000001</v>
      </c>
      <c r="G11" s="11"/>
      <c r="H11" s="11"/>
      <c r="I11" s="11"/>
    </row>
    <row r="12" spans="2:9" x14ac:dyDescent="0.25">
      <c r="B12" s="34">
        <f t="shared" si="0"/>
        <v>4</v>
      </c>
      <c r="C12" s="18" t="s">
        <v>19</v>
      </c>
      <c r="D12" s="11">
        <v>90</v>
      </c>
      <c r="E12" s="15">
        <v>49.5</v>
      </c>
      <c r="F12" s="11">
        <v>152.80000000000001</v>
      </c>
      <c r="G12" s="11"/>
      <c r="H12" s="11"/>
      <c r="I12" s="11"/>
    </row>
    <row r="13" spans="2:9" x14ac:dyDescent="0.25">
      <c r="B13" s="34">
        <f t="shared" si="0"/>
        <v>5</v>
      </c>
      <c r="C13" s="18" t="s">
        <v>20</v>
      </c>
      <c r="D13" s="11">
        <v>90</v>
      </c>
      <c r="E13" s="15">
        <v>49.5</v>
      </c>
      <c r="F13" s="11">
        <v>152.80000000000001</v>
      </c>
      <c r="G13" s="11"/>
      <c r="H13" s="11"/>
      <c r="I13" s="11"/>
    </row>
    <row r="14" spans="2:9" x14ac:dyDescent="0.25">
      <c r="B14" s="34">
        <f t="shared" si="0"/>
        <v>6</v>
      </c>
      <c r="C14" s="18" t="s">
        <v>23</v>
      </c>
      <c r="D14" s="11">
        <v>90</v>
      </c>
      <c r="E14" s="15">
        <v>49.5</v>
      </c>
      <c r="F14" s="11">
        <v>152.80000000000001</v>
      </c>
      <c r="G14" s="11"/>
      <c r="H14" s="11"/>
      <c r="I14" s="11"/>
    </row>
    <row r="15" spans="2:9" x14ac:dyDescent="0.25">
      <c r="B15" s="34">
        <f t="shared" si="0"/>
        <v>7</v>
      </c>
      <c r="C15" s="18" t="s">
        <v>21</v>
      </c>
      <c r="D15" s="11">
        <v>90</v>
      </c>
      <c r="E15" s="15">
        <v>49.5</v>
      </c>
      <c r="F15" s="11">
        <v>152.80000000000001</v>
      </c>
      <c r="G15" s="11"/>
      <c r="H15" s="11"/>
      <c r="I15" s="11"/>
    </row>
    <row r="16" spans="2:9" x14ac:dyDescent="0.25">
      <c r="B16" s="34">
        <f t="shared" si="0"/>
        <v>8</v>
      </c>
      <c r="C16" s="18" t="s">
        <v>24</v>
      </c>
      <c r="D16" s="11">
        <v>90</v>
      </c>
      <c r="E16" s="15">
        <v>49.5</v>
      </c>
      <c r="F16" s="11">
        <v>152.80000000000001</v>
      </c>
      <c r="G16" s="11"/>
      <c r="H16" s="11"/>
      <c r="I16" s="11"/>
    </row>
    <row r="17" spans="2:9" x14ac:dyDescent="0.25">
      <c r="B17" s="34">
        <f t="shared" si="0"/>
        <v>9</v>
      </c>
      <c r="C17" s="18" t="s">
        <v>22</v>
      </c>
      <c r="D17" s="11">
        <v>90</v>
      </c>
      <c r="E17" s="15">
        <v>49.5</v>
      </c>
      <c r="F17" s="11">
        <v>152.80000000000001</v>
      </c>
      <c r="G17" s="11"/>
      <c r="H17" s="11"/>
      <c r="I17" s="11"/>
    </row>
    <row r="18" spans="2:9" x14ac:dyDescent="0.25">
      <c r="B18" s="34">
        <f t="shared" si="0"/>
        <v>10</v>
      </c>
      <c r="C18" s="18" t="s">
        <v>25</v>
      </c>
      <c r="D18" s="11">
        <v>90.1</v>
      </c>
      <c r="E18" s="15">
        <v>49.5</v>
      </c>
      <c r="F18" s="11">
        <v>152.80000000000001</v>
      </c>
      <c r="G18" s="11"/>
      <c r="H18" s="11"/>
      <c r="I18" s="11"/>
    </row>
    <row r="19" spans="2:9" x14ac:dyDescent="0.25">
      <c r="B19" s="34">
        <f t="shared" si="0"/>
        <v>11</v>
      </c>
      <c r="C19" s="18" t="s">
        <v>14</v>
      </c>
      <c r="D19" s="11">
        <v>90.1</v>
      </c>
      <c r="E19" s="15">
        <v>49.5</v>
      </c>
      <c r="F19" s="11">
        <v>152.80000000000001</v>
      </c>
      <c r="G19" s="11"/>
      <c r="H19" s="11"/>
      <c r="I19" s="11"/>
    </row>
    <row r="20" spans="2:9" x14ac:dyDescent="0.25">
      <c r="B20" s="34">
        <f t="shared" si="0"/>
        <v>12</v>
      </c>
      <c r="C20" s="18" t="s">
        <v>26</v>
      </c>
      <c r="D20" s="11">
        <v>90.1</v>
      </c>
      <c r="E20" s="15">
        <v>49.5</v>
      </c>
      <c r="F20" s="11">
        <v>152.80000000000001</v>
      </c>
      <c r="G20" s="11"/>
      <c r="H20" s="11"/>
      <c r="I20" s="11"/>
    </row>
    <row r="21" spans="2:9" x14ac:dyDescent="0.25">
      <c r="B21" s="34">
        <f t="shared" si="0"/>
        <v>13</v>
      </c>
      <c r="C21" s="18" t="s">
        <v>27</v>
      </c>
      <c r="D21" s="11">
        <v>90.2</v>
      </c>
      <c r="E21" s="15">
        <v>49.5</v>
      </c>
      <c r="F21" s="11">
        <v>152.80000000000001</v>
      </c>
      <c r="G21" s="11"/>
      <c r="H21" s="11"/>
      <c r="I21" s="11"/>
    </row>
    <row r="22" spans="2:9" x14ac:dyDescent="0.25">
      <c r="B22" s="34">
        <f t="shared" si="0"/>
        <v>14</v>
      </c>
      <c r="C22" s="18" t="s">
        <v>28</v>
      </c>
      <c r="D22" s="11">
        <v>90.3</v>
      </c>
      <c r="E22" s="15">
        <v>49.5</v>
      </c>
      <c r="F22" s="11">
        <v>152.80000000000001</v>
      </c>
      <c r="G22" s="11"/>
      <c r="H22" s="11"/>
      <c r="I22" s="11"/>
    </row>
    <row r="23" spans="2:9" x14ac:dyDescent="0.25">
      <c r="B23" s="34">
        <f t="shared" si="0"/>
        <v>15</v>
      </c>
      <c r="C23" s="18" t="s">
        <v>29</v>
      </c>
      <c r="D23" s="11">
        <v>90.3</v>
      </c>
      <c r="E23" s="15">
        <v>49.5</v>
      </c>
      <c r="F23" s="11">
        <v>152.80000000000001</v>
      </c>
      <c r="G23" s="11"/>
      <c r="H23" s="11"/>
      <c r="I23" s="11"/>
    </row>
    <row r="24" spans="2:9" x14ac:dyDescent="0.25">
      <c r="B24" s="34">
        <f t="shared" si="0"/>
        <v>16</v>
      </c>
      <c r="C24" s="18" t="s">
        <v>30</v>
      </c>
      <c r="D24" s="11">
        <v>152.6</v>
      </c>
      <c r="E24" s="11">
        <v>54.4</v>
      </c>
      <c r="F24" s="11">
        <v>161.69999999999999</v>
      </c>
      <c r="G24" s="11"/>
      <c r="H24" s="11"/>
      <c r="I24" s="11"/>
    </row>
    <row r="25" spans="2:9" x14ac:dyDescent="0.25">
      <c r="B25" s="34">
        <f t="shared" si="0"/>
        <v>17</v>
      </c>
      <c r="C25" s="18" t="s">
        <v>47</v>
      </c>
      <c r="D25" s="9">
        <v>149.5</v>
      </c>
      <c r="E25" s="11">
        <v>42.7</v>
      </c>
      <c r="F25" s="11">
        <v>131.19999999999999</v>
      </c>
      <c r="G25" s="11"/>
      <c r="H25" s="11"/>
      <c r="I25" s="11"/>
    </row>
    <row r="26" spans="2:9" x14ac:dyDescent="0.25">
      <c r="B26" s="34">
        <f t="shared" si="0"/>
        <v>18</v>
      </c>
      <c r="C26" s="18" t="s">
        <v>48</v>
      </c>
      <c r="D26" s="9">
        <v>90</v>
      </c>
      <c r="E26" s="11">
        <v>42.7</v>
      </c>
      <c r="F26" s="11">
        <v>131.19999999999999</v>
      </c>
      <c r="G26" s="11"/>
      <c r="H26" s="11"/>
      <c r="I26" s="11"/>
    </row>
    <row r="27" spans="2:9" x14ac:dyDescent="0.25">
      <c r="B27" s="34">
        <f t="shared" si="0"/>
        <v>19</v>
      </c>
      <c r="C27" s="18" t="s">
        <v>49</v>
      </c>
      <c r="D27" s="9">
        <v>90</v>
      </c>
      <c r="E27" s="11">
        <v>42.7</v>
      </c>
      <c r="F27" s="11">
        <v>131.19999999999999</v>
      </c>
      <c r="G27" s="11"/>
      <c r="H27" s="11"/>
      <c r="I27" s="11"/>
    </row>
    <row r="28" spans="2:9" x14ac:dyDescent="0.25">
      <c r="B28" s="34">
        <f t="shared" si="0"/>
        <v>20</v>
      </c>
      <c r="C28" s="18" t="s">
        <v>50</v>
      </c>
      <c r="D28" s="9">
        <v>90</v>
      </c>
      <c r="E28" s="11">
        <v>42.7</v>
      </c>
      <c r="F28" s="11">
        <v>131.19999999999999</v>
      </c>
      <c r="G28" s="11"/>
      <c r="H28" s="11"/>
      <c r="I28" s="11"/>
    </row>
    <row r="29" spans="2:9" x14ac:dyDescent="0.25">
      <c r="B29" s="34">
        <f t="shared" si="0"/>
        <v>21</v>
      </c>
      <c r="C29" s="18" t="s">
        <v>51</v>
      </c>
      <c r="D29" s="9">
        <v>90</v>
      </c>
      <c r="E29" s="11">
        <v>42.7</v>
      </c>
      <c r="F29" s="11">
        <v>131.19999999999999</v>
      </c>
      <c r="G29" s="11"/>
      <c r="H29" s="11"/>
      <c r="I29" s="11"/>
    </row>
    <row r="30" spans="2:9" x14ac:dyDescent="0.25">
      <c r="B30" s="34">
        <f t="shared" si="0"/>
        <v>22</v>
      </c>
      <c r="C30" s="18" t="s">
        <v>52</v>
      </c>
      <c r="D30" s="9">
        <v>90</v>
      </c>
      <c r="E30" s="11">
        <v>42.7</v>
      </c>
      <c r="F30" s="11">
        <v>131.19999999999999</v>
      </c>
      <c r="G30" s="11"/>
      <c r="H30" s="11"/>
      <c r="I30" s="11"/>
    </row>
    <row r="31" spans="2:9" x14ac:dyDescent="0.25">
      <c r="B31" s="34">
        <f t="shared" si="0"/>
        <v>23</v>
      </c>
      <c r="C31" s="18" t="s">
        <v>53</v>
      </c>
      <c r="D31" s="9">
        <v>90</v>
      </c>
      <c r="E31" s="11">
        <v>42.7</v>
      </c>
      <c r="F31" s="11">
        <v>131.19999999999999</v>
      </c>
      <c r="G31" s="11"/>
      <c r="H31" s="11"/>
      <c r="I31" s="11"/>
    </row>
    <row r="32" spans="2:9" x14ac:dyDescent="0.25">
      <c r="B32" s="34">
        <f t="shared" si="0"/>
        <v>24</v>
      </c>
      <c r="C32" s="18" t="s">
        <v>54</v>
      </c>
      <c r="D32" s="9">
        <v>90</v>
      </c>
      <c r="E32" s="11">
        <v>42.7</v>
      </c>
      <c r="F32" s="11">
        <v>131.19999999999999</v>
      </c>
      <c r="G32" s="11"/>
      <c r="H32" s="11"/>
      <c r="I32" s="11"/>
    </row>
    <row r="33" spans="2:9" x14ac:dyDescent="0.25">
      <c r="B33" s="34">
        <f t="shared" si="0"/>
        <v>25</v>
      </c>
      <c r="C33" s="18" t="s">
        <v>55</v>
      </c>
      <c r="D33" s="9">
        <v>90</v>
      </c>
      <c r="E33" s="11">
        <v>42.7</v>
      </c>
      <c r="F33" s="11">
        <v>131.19999999999999</v>
      </c>
      <c r="G33" s="11"/>
      <c r="H33" s="11"/>
      <c r="I33" s="11"/>
    </row>
    <row r="34" spans="2:9" x14ac:dyDescent="0.25">
      <c r="B34" s="34">
        <f t="shared" si="0"/>
        <v>26</v>
      </c>
      <c r="C34" s="18" t="s">
        <v>56</v>
      </c>
      <c r="D34" s="9">
        <v>90</v>
      </c>
      <c r="E34" s="11">
        <v>42.7</v>
      </c>
      <c r="F34" s="11">
        <v>131.19999999999999</v>
      </c>
      <c r="G34" s="11"/>
      <c r="H34" s="11"/>
      <c r="I34" s="11"/>
    </row>
    <row r="35" spans="2:9" x14ac:dyDescent="0.25">
      <c r="B35" s="34">
        <f t="shared" si="0"/>
        <v>27</v>
      </c>
      <c r="C35" s="18" t="s">
        <v>57</v>
      </c>
      <c r="D35" s="9">
        <v>90</v>
      </c>
      <c r="E35" s="11">
        <v>42.7</v>
      </c>
      <c r="F35" s="11">
        <v>131.19999999999999</v>
      </c>
      <c r="G35" s="11"/>
      <c r="H35" s="11"/>
      <c r="I35" s="11"/>
    </row>
    <row r="36" spans="2:9" x14ac:dyDescent="0.25">
      <c r="B36" s="34">
        <f t="shared" si="0"/>
        <v>28</v>
      </c>
      <c r="C36" s="18" t="s">
        <v>58</v>
      </c>
      <c r="D36" s="9">
        <v>90</v>
      </c>
      <c r="E36" s="11">
        <v>42.7</v>
      </c>
      <c r="F36" s="11">
        <v>131.19999999999999</v>
      </c>
      <c r="G36" s="11"/>
      <c r="H36" s="11"/>
      <c r="I36" s="11"/>
    </row>
    <row r="37" spans="2:9" x14ac:dyDescent="0.25">
      <c r="B37" s="34">
        <f t="shared" si="0"/>
        <v>29</v>
      </c>
      <c r="C37" s="18" t="s">
        <v>59</v>
      </c>
      <c r="D37" s="9">
        <v>90</v>
      </c>
      <c r="E37" s="11">
        <v>42.7</v>
      </c>
      <c r="F37" s="11">
        <v>131.19999999999999</v>
      </c>
      <c r="G37" s="11"/>
      <c r="H37" s="11"/>
      <c r="I37" s="11"/>
    </row>
    <row r="38" spans="2:9" x14ac:dyDescent="0.25">
      <c r="B38" s="34">
        <f t="shared" si="0"/>
        <v>30</v>
      </c>
      <c r="C38" s="18" t="s">
        <v>60</v>
      </c>
      <c r="D38" s="9">
        <v>90</v>
      </c>
      <c r="E38" s="11">
        <v>42.7</v>
      </c>
      <c r="F38" s="11">
        <v>131.19999999999999</v>
      </c>
      <c r="G38" s="11"/>
      <c r="H38" s="11"/>
      <c r="I38" s="11"/>
    </row>
    <row r="39" spans="2:9" x14ac:dyDescent="0.25">
      <c r="B39" s="34">
        <f t="shared" si="0"/>
        <v>31</v>
      </c>
      <c r="C39" s="18" t="s">
        <v>61</v>
      </c>
      <c r="D39" s="9">
        <v>90</v>
      </c>
      <c r="E39" s="11">
        <v>42.7</v>
      </c>
      <c r="F39" s="11">
        <v>131.19999999999999</v>
      </c>
      <c r="G39" s="11"/>
      <c r="H39" s="11"/>
      <c r="I39" s="11"/>
    </row>
    <row r="40" spans="2:9" x14ac:dyDescent="0.25">
      <c r="B40" s="34">
        <f t="shared" si="0"/>
        <v>32</v>
      </c>
      <c r="C40" s="18" t="s">
        <v>62</v>
      </c>
      <c r="D40" s="9">
        <v>90</v>
      </c>
      <c r="E40" s="11">
        <v>42.7</v>
      </c>
      <c r="F40" s="11">
        <v>131.19999999999999</v>
      </c>
      <c r="G40" s="11"/>
      <c r="H40" s="11"/>
      <c r="I40" s="11"/>
    </row>
    <row r="41" spans="2:9" x14ac:dyDescent="0.25">
      <c r="B41" s="34">
        <f t="shared" si="0"/>
        <v>33</v>
      </c>
      <c r="C41" s="18" t="s">
        <v>63</v>
      </c>
      <c r="D41" s="9">
        <v>126.1</v>
      </c>
      <c r="E41" s="11">
        <v>42.7</v>
      </c>
      <c r="F41" s="11">
        <v>131.19999999999999</v>
      </c>
      <c r="G41" s="11"/>
      <c r="H41" s="11"/>
      <c r="I41" s="11"/>
    </row>
    <row r="42" spans="2:9" x14ac:dyDescent="0.25">
      <c r="B42" s="34">
        <f t="shared" si="0"/>
        <v>34</v>
      </c>
      <c r="C42" s="18" t="s">
        <v>64</v>
      </c>
      <c r="D42" s="9">
        <v>126.1</v>
      </c>
      <c r="E42" s="11">
        <v>42.7</v>
      </c>
      <c r="F42" s="11">
        <v>131.19999999999999</v>
      </c>
      <c r="G42" s="11"/>
      <c r="H42" s="11"/>
      <c r="I42" s="11"/>
    </row>
    <row r="43" spans="2:9" x14ac:dyDescent="0.25">
      <c r="B43" s="34">
        <f t="shared" si="0"/>
        <v>35</v>
      </c>
      <c r="C43" s="18" t="s">
        <v>65</v>
      </c>
      <c r="D43" s="9">
        <v>90</v>
      </c>
      <c r="E43" s="11">
        <v>42.7</v>
      </c>
      <c r="F43" s="11">
        <v>131.19999999999999</v>
      </c>
      <c r="G43" s="11"/>
      <c r="H43" s="11"/>
      <c r="I43" s="11"/>
    </row>
    <row r="44" spans="2:9" x14ac:dyDescent="0.25">
      <c r="B44" s="34">
        <f t="shared" si="0"/>
        <v>36</v>
      </c>
      <c r="C44" s="18" t="s">
        <v>66</v>
      </c>
      <c r="D44" s="9">
        <v>90</v>
      </c>
      <c r="E44" s="11">
        <v>42.7</v>
      </c>
      <c r="F44" s="11">
        <v>131.19999999999999</v>
      </c>
      <c r="G44" s="11"/>
      <c r="H44" s="11"/>
      <c r="I44" s="11"/>
    </row>
    <row r="45" spans="2:9" x14ac:dyDescent="0.25">
      <c r="B45" s="34">
        <f t="shared" si="0"/>
        <v>37</v>
      </c>
      <c r="C45" s="18" t="s">
        <v>67</v>
      </c>
      <c r="D45" s="9">
        <v>90</v>
      </c>
      <c r="E45" s="11">
        <v>42.7</v>
      </c>
      <c r="F45" s="11">
        <v>131.19999999999999</v>
      </c>
      <c r="G45" s="11"/>
      <c r="H45" s="11"/>
      <c r="I45" s="11"/>
    </row>
    <row r="46" spans="2:9" x14ac:dyDescent="0.25">
      <c r="B46" s="34">
        <f t="shared" si="0"/>
        <v>38</v>
      </c>
      <c r="C46" s="18" t="s">
        <v>68</v>
      </c>
      <c r="D46" s="9">
        <v>90</v>
      </c>
      <c r="E46" s="11">
        <v>42.7</v>
      </c>
      <c r="F46" s="11">
        <v>131.19999999999999</v>
      </c>
      <c r="G46" s="11"/>
      <c r="H46" s="11"/>
      <c r="I46" s="11"/>
    </row>
    <row r="47" spans="2:9" x14ac:dyDescent="0.25">
      <c r="B47" s="34">
        <f t="shared" si="0"/>
        <v>39</v>
      </c>
      <c r="C47" s="18" t="s">
        <v>69</v>
      </c>
      <c r="D47" s="9">
        <v>90</v>
      </c>
      <c r="E47" s="11">
        <v>42.7</v>
      </c>
      <c r="F47" s="11">
        <v>131.19999999999999</v>
      </c>
      <c r="G47" s="11"/>
      <c r="H47" s="11"/>
      <c r="I47" s="11"/>
    </row>
    <row r="48" spans="2:9" x14ac:dyDescent="0.25">
      <c r="B48" s="34">
        <f t="shared" si="0"/>
        <v>40</v>
      </c>
      <c r="C48" s="18" t="s">
        <v>70</v>
      </c>
      <c r="D48" s="9">
        <v>90</v>
      </c>
      <c r="E48" s="11">
        <v>42.7</v>
      </c>
      <c r="F48" s="11">
        <v>131.19999999999999</v>
      </c>
      <c r="G48" s="11"/>
      <c r="H48" s="11"/>
      <c r="I48" s="11"/>
    </row>
    <row r="49" spans="2:9" x14ac:dyDescent="0.25">
      <c r="B49" s="34">
        <f t="shared" si="0"/>
        <v>41</v>
      </c>
      <c r="C49" s="18" t="s">
        <v>71</v>
      </c>
      <c r="D49" s="9">
        <v>90</v>
      </c>
      <c r="E49" s="11">
        <v>42.7</v>
      </c>
      <c r="F49" s="11">
        <v>131.19999999999999</v>
      </c>
      <c r="G49" s="11"/>
      <c r="H49" s="11"/>
      <c r="I49" s="11"/>
    </row>
    <row r="50" spans="2:9" x14ac:dyDescent="0.25">
      <c r="B50" s="34">
        <f t="shared" si="0"/>
        <v>42</v>
      </c>
      <c r="C50" s="18" t="s">
        <v>72</v>
      </c>
      <c r="D50" s="9">
        <v>90</v>
      </c>
      <c r="E50" s="11">
        <v>42.7</v>
      </c>
      <c r="F50" s="11">
        <v>131.19999999999999</v>
      </c>
      <c r="G50" s="11"/>
      <c r="H50" s="11"/>
      <c r="I50" s="11"/>
    </row>
    <row r="51" spans="2:9" x14ac:dyDescent="0.25">
      <c r="B51" s="34">
        <f t="shared" si="0"/>
        <v>43</v>
      </c>
      <c r="C51" s="18" t="s">
        <v>73</v>
      </c>
      <c r="D51" s="9">
        <v>90</v>
      </c>
      <c r="E51" s="11">
        <v>42.7</v>
      </c>
      <c r="F51" s="11">
        <v>131.19999999999999</v>
      </c>
      <c r="G51" s="11"/>
      <c r="H51" s="11"/>
      <c r="I51" s="11"/>
    </row>
    <row r="52" spans="2:9" x14ac:dyDescent="0.25">
      <c r="B52" s="34">
        <f t="shared" si="0"/>
        <v>44</v>
      </c>
      <c r="C52" s="18" t="s">
        <v>74</v>
      </c>
      <c r="D52" s="9">
        <v>90</v>
      </c>
      <c r="E52" s="11">
        <v>42.7</v>
      </c>
      <c r="F52" s="11">
        <v>131.19999999999999</v>
      </c>
      <c r="G52" s="11"/>
      <c r="H52" s="11"/>
      <c r="I52" s="11"/>
    </row>
    <row r="53" spans="2:9" x14ac:dyDescent="0.25">
      <c r="B53" s="34">
        <f t="shared" si="0"/>
        <v>45</v>
      </c>
      <c r="C53" s="18" t="s">
        <v>75</v>
      </c>
      <c r="D53" s="9">
        <v>90</v>
      </c>
      <c r="E53" s="11">
        <v>42.7</v>
      </c>
      <c r="F53" s="11">
        <v>131.19999999999999</v>
      </c>
      <c r="G53" s="11"/>
      <c r="H53" s="11"/>
      <c r="I53" s="11"/>
    </row>
    <row r="54" spans="2:9" x14ac:dyDescent="0.25">
      <c r="B54" s="34">
        <f t="shared" si="0"/>
        <v>46</v>
      </c>
      <c r="C54" s="18" t="s">
        <v>76</v>
      </c>
      <c r="D54" s="9">
        <v>90</v>
      </c>
      <c r="E54" s="11">
        <v>42.7</v>
      </c>
      <c r="F54" s="11">
        <v>131.19999999999999</v>
      </c>
      <c r="G54" s="11"/>
      <c r="H54" s="11"/>
      <c r="I54" s="11"/>
    </row>
    <row r="55" spans="2:9" x14ac:dyDescent="0.25">
      <c r="B55" s="34">
        <f t="shared" si="0"/>
        <v>47</v>
      </c>
      <c r="C55" s="18" t="s">
        <v>77</v>
      </c>
      <c r="D55" s="9">
        <v>90</v>
      </c>
      <c r="E55" s="11">
        <v>42.7</v>
      </c>
      <c r="F55" s="11">
        <v>131.19999999999999</v>
      </c>
      <c r="G55" s="11"/>
      <c r="H55" s="11"/>
      <c r="I55" s="11"/>
    </row>
    <row r="56" spans="2:9" x14ac:dyDescent="0.25">
      <c r="B56" s="34">
        <f t="shared" si="0"/>
        <v>48</v>
      </c>
      <c r="C56" s="18" t="s">
        <v>78</v>
      </c>
      <c r="D56" s="9">
        <v>90</v>
      </c>
      <c r="E56" s="11">
        <v>42.7</v>
      </c>
      <c r="F56" s="11">
        <v>131.19999999999999</v>
      </c>
      <c r="G56" s="11"/>
      <c r="H56" s="11"/>
      <c r="I56" s="11"/>
    </row>
    <row r="57" spans="2:9" x14ac:dyDescent="0.25">
      <c r="B57" s="34">
        <f t="shared" si="0"/>
        <v>49</v>
      </c>
      <c r="C57" s="18" t="s">
        <v>79</v>
      </c>
      <c r="D57" s="9">
        <v>90</v>
      </c>
      <c r="E57" s="11">
        <v>42.7</v>
      </c>
      <c r="F57" s="11">
        <v>131.19999999999999</v>
      </c>
      <c r="G57" s="11"/>
      <c r="H57" s="11"/>
      <c r="I57" s="11"/>
    </row>
    <row r="58" spans="2:9" x14ac:dyDescent="0.25">
      <c r="B58" s="34">
        <f t="shared" si="0"/>
        <v>50</v>
      </c>
      <c r="C58" s="18" t="s">
        <v>80</v>
      </c>
      <c r="D58" s="9">
        <v>149.5</v>
      </c>
      <c r="E58" s="11">
        <v>42.7</v>
      </c>
      <c r="F58" s="11">
        <v>131.19999999999999</v>
      </c>
      <c r="G58" s="11"/>
      <c r="H58" s="11"/>
      <c r="I58" s="11"/>
    </row>
    <row r="59" spans="2:9" x14ac:dyDescent="0.25">
      <c r="B59" s="34">
        <f t="shared" si="0"/>
        <v>51</v>
      </c>
      <c r="C59" s="18" t="s">
        <v>81</v>
      </c>
      <c r="D59" s="9">
        <v>147.5</v>
      </c>
      <c r="E59" s="11">
        <v>42.7</v>
      </c>
      <c r="F59" s="11">
        <v>131.19999999999999</v>
      </c>
      <c r="G59" s="11"/>
      <c r="H59" s="11"/>
      <c r="I59" s="11"/>
    </row>
    <row r="60" spans="2:9" x14ac:dyDescent="0.25">
      <c r="B60" s="34">
        <f t="shared" si="0"/>
        <v>52</v>
      </c>
      <c r="C60" s="18" t="s">
        <v>82</v>
      </c>
      <c r="D60" s="9">
        <v>100</v>
      </c>
      <c r="E60" s="11">
        <v>42.7</v>
      </c>
      <c r="F60" s="11">
        <v>131.19999999999999</v>
      </c>
      <c r="G60" s="11"/>
      <c r="H60" s="11"/>
      <c r="I60" s="11"/>
    </row>
    <row r="61" spans="2:9" x14ac:dyDescent="0.25">
      <c r="B61" s="34">
        <f t="shared" si="0"/>
        <v>53</v>
      </c>
      <c r="C61" s="18" t="s">
        <v>83</v>
      </c>
      <c r="D61" s="9">
        <v>100</v>
      </c>
      <c r="E61" s="11">
        <v>42.7</v>
      </c>
      <c r="F61" s="11">
        <v>131.19999999999999</v>
      </c>
      <c r="G61" s="11"/>
      <c r="H61" s="11"/>
      <c r="I61" s="11"/>
    </row>
    <row r="62" spans="2:9" x14ac:dyDescent="0.25">
      <c r="B62" s="34">
        <f t="shared" si="0"/>
        <v>54</v>
      </c>
      <c r="C62" s="18" t="s">
        <v>84</v>
      </c>
      <c r="D62" s="9">
        <v>100</v>
      </c>
      <c r="E62" s="11">
        <v>42.7</v>
      </c>
      <c r="F62" s="11">
        <v>131.19999999999999</v>
      </c>
      <c r="G62" s="11"/>
      <c r="H62" s="11"/>
      <c r="I62" s="11"/>
    </row>
    <row r="63" spans="2:9" x14ac:dyDescent="0.25">
      <c r="B63" s="34">
        <f t="shared" si="0"/>
        <v>55</v>
      </c>
      <c r="C63" s="18" t="s">
        <v>85</v>
      </c>
      <c r="D63" s="9">
        <v>100</v>
      </c>
      <c r="E63" s="11">
        <v>42.7</v>
      </c>
      <c r="F63" s="11">
        <v>131.19999999999999</v>
      </c>
      <c r="G63" s="11"/>
      <c r="H63" s="11"/>
      <c r="I63" s="11"/>
    </row>
    <row r="64" spans="2:9" x14ac:dyDescent="0.25">
      <c r="B64" s="34">
        <f t="shared" si="0"/>
        <v>56</v>
      </c>
      <c r="C64" s="18" t="s">
        <v>86</v>
      </c>
      <c r="D64" s="9">
        <v>147.5</v>
      </c>
      <c r="E64" s="11">
        <v>42.7</v>
      </c>
      <c r="F64" s="11">
        <v>131.19999999999999</v>
      </c>
      <c r="G64" s="11"/>
      <c r="H64" s="11"/>
      <c r="I64" s="11"/>
    </row>
    <row r="65" spans="2:9" x14ac:dyDescent="0.25">
      <c r="B65" s="34">
        <f t="shared" si="0"/>
        <v>57</v>
      </c>
      <c r="C65" s="18" t="s">
        <v>87</v>
      </c>
      <c r="D65" s="9">
        <v>90</v>
      </c>
      <c r="E65" s="11">
        <v>42.7</v>
      </c>
      <c r="F65" s="11">
        <v>131.19999999999999</v>
      </c>
      <c r="G65" s="11"/>
      <c r="H65" s="11"/>
      <c r="I65" s="11"/>
    </row>
    <row r="66" spans="2:9" x14ac:dyDescent="0.25">
      <c r="B66" s="34">
        <f t="shared" si="0"/>
        <v>58</v>
      </c>
      <c r="C66" s="18" t="s">
        <v>88</v>
      </c>
      <c r="D66" s="9">
        <v>90</v>
      </c>
      <c r="E66" s="11">
        <v>42.7</v>
      </c>
      <c r="F66" s="11">
        <v>131.19999999999999</v>
      </c>
      <c r="G66" s="11"/>
      <c r="H66" s="11"/>
      <c r="I66" s="11"/>
    </row>
    <row r="67" spans="2:9" x14ac:dyDescent="0.25">
      <c r="B67" s="34">
        <f t="shared" si="0"/>
        <v>59</v>
      </c>
      <c r="C67" s="18" t="s">
        <v>89</v>
      </c>
      <c r="D67" s="9">
        <v>90</v>
      </c>
      <c r="E67" s="11">
        <v>42.7</v>
      </c>
      <c r="F67" s="11">
        <v>131.19999999999999</v>
      </c>
      <c r="G67" s="11"/>
      <c r="H67" s="11"/>
      <c r="I67" s="11"/>
    </row>
    <row r="68" spans="2:9" x14ac:dyDescent="0.25">
      <c r="B68" s="34">
        <f t="shared" si="0"/>
        <v>60</v>
      </c>
      <c r="C68" s="18" t="s">
        <v>90</v>
      </c>
      <c r="D68" s="9">
        <v>90</v>
      </c>
      <c r="E68" s="11">
        <v>42.7</v>
      </c>
      <c r="F68" s="11">
        <v>131.19999999999999</v>
      </c>
      <c r="G68" s="11"/>
      <c r="H68" s="11"/>
      <c r="I68" s="11"/>
    </row>
    <row r="69" spans="2:9" x14ac:dyDescent="0.25">
      <c r="B69" s="34">
        <f t="shared" si="0"/>
        <v>61</v>
      </c>
      <c r="C69" s="18" t="s">
        <v>91</v>
      </c>
      <c r="D69" s="9">
        <v>90</v>
      </c>
      <c r="E69" s="11">
        <v>42.7</v>
      </c>
      <c r="F69" s="11">
        <v>131.19999999999999</v>
      </c>
      <c r="G69" s="11"/>
      <c r="H69" s="11"/>
      <c r="I69" s="11"/>
    </row>
    <row r="70" spans="2:9" x14ac:dyDescent="0.25">
      <c r="B70" s="34">
        <f t="shared" si="0"/>
        <v>62</v>
      </c>
      <c r="C70" s="18" t="s">
        <v>92</v>
      </c>
      <c r="D70" s="9">
        <v>90</v>
      </c>
      <c r="E70" s="11">
        <v>42.7</v>
      </c>
      <c r="F70" s="11">
        <v>131.19999999999999</v>
      </c>
      <c r="G70" s="11"/>
      <c r="H70" s="11"/>
      <c r="I70" s="11"/>
    </row>
    <row r="71" spans="2:9" x14ac:dyDescent="0.25">
      <c r="B71" s="34">
        <f t="shared" si="0"/>
        <v>63</v>
      </c>
      <c r="C71" s="18" t="s">
        <v>93</v>
      </c>
      <c r="D71" s="9">
        <v>90</v>
      </c>
      <c r="E71" s="11">
        <v>42.7</v>
      </c>
      <c r="F71" s="11">
        <v>131.19999999999999</v>
      </c>
      <c r="G71" s="11"/>
      <c r="H71" s="11"/>
      <c r="I71" s="11"/>
    </row>
    <row r="72" spans="2:9" x14ac:dyDescent="0.25">
      <c r="B72" s="34">
        <f t="shared" si="0"/>
        <v>64</v>
      </c>
      <c r="C72" s="18" t="s">
        <v>94</v>
      </c>
      <c r="D72" s="9">
        <v>90</v>
      </c>
      <c r="E72" s="11">
        <v>42.7</v>
      </c>
      <c r="F72" s="11">
        <v>131.19999999999999</v>
      </c>
      <c r="G72" s="11"/>
      <c r="H72" s="11"/>
      <c r="I72" s="11"/>
    </row>
    <row r="73" spans="2:9" x14ac:dyDescent="0.25">
      <c r="B73" s="34">
        <f t="shared" si="0"/>
        <v>65</v>
      </c>
      <c r="C73" s="18" t="s">
        <v>95</v>
      </c>
      <c r="D73" s="9">
        <v>90</v>
      </c>
      <c r="E73" s="11">
        <v>42.7</v>
      </c>
      <c r="F73" s="11">
        <v>131.19999999999999</v>
      </c>
      <c r="G73" s="11"/>
      <c r="H73" s="11"/>
      <c r="I73" s="11"/>
    </row>
    <row r="74" spans="2:9" x14ac:dyDescent="0.25">
      <c r="B74" s="34">
        <f t="shared" si="0"/>
        <v>66</v>
      </c>
      <c r="C74" s="18" t="s">
        <v>96</v>
      </c>
      <c r="D74" s="9">
        <v>90</v>
      </c>
      <c r="E74" s="11">
        <v>42.7</v>
      </c>
      <c r="F74" s="11">
        <v>131.19999999999999</v>
      </c>
      <c r="G74" s="11"/>
      <c r="H74" s="11"/>
      <c r="I74" s="11"/>
    </row>
    <row r="75" spans="2:9" x14ac:dyDescent="0.25">
      <c r="B75" s="34">
        <f t="shared" ref="B75:B138" si="1">B74+1</f>
        <v>67</v>
      </c>
      <c r="C75" s="18" t="s">
        <v>97</v>
      </c>
      <c r="D75" s="9">
        <v>90</v>
      </c>
      <c r="E75" s="11">
        <v>42.7</v>
      </c>
      <c r="F75" s="11">
        <v>131.19999999999999</v>
      </c>
      <c r="G75" s="11"/>
      <c r="H75" s="11"/>
      <c r="I75" s="11"/>
    </row>
    <row r="76" spans="2:9" x14ac:dyDescent="0.25">
      <c r="B76" s="34">
        <f t="shared" si="1"/>
        <v>68</v>
      </c>
      <c r="C76" s="18" t="s">
        <v>98</v>
      </c>
      <c r="D76" s="9">
        <v>90</v>
      </c>
      <c r="E76" s="11">
        <v>42.7</v>
      </c>
      <c r="F76" s="11">
        <v>131.19999999999999</v>
      </c>
      <c r="G76" s="11"/>
      <c r="H76" s="11"/>
      <c r="I76" s="11"/>
    </row>
    <row r="77" spans="2:9" x14ac:dyDescent="0.25">
      <c r="B77" s="34">
        <f t="shared" si="1"/>
        <v>69</v>
      </c>
      <c r="C77" s="18" t="s">
        <v>99</v>
      </c>
      <c r="D77" s="9">
        <v>90</v>
      </c>
      <c r="E77" s="11">
        <v>42.7</v>
      </c>
      <c r="F77" s="11">
        <v>131.19999999999999</v>
      </c>
      <c r="G77" s="11"/>
      <c r="H77" s="11"/>
      <c r="I77" s="11"/>
    </row>
    <row r="78" spans="2:9" x14ac:dyDescent="0.25">
      <c r="B78" s="34">
        <f t="shared" si="1"/>
        <v>70</v>
      </c>
      <c r="C78" s="18" t="s">
        <v>100</v>
      </c>
      <c r="D78" s="9">
        <v>90</v>
      </c>
      <c r="E78" s="11">
        <v>42.7</v>
      </c>
      <c r="F78" s="11">
        <v>131.19999999999999</v>
      </c>
      <c r="G78" s="11"/>
      <c r="H78" s="11"/>
      <c r="I78" s="11"/>
    </row>
    <row r="79" spans="2:9" x14ac:dyDescent="0.25">
      <c r="B79" s="34">
        <f t="shared" si="1"/>
        <v>71</v>
      </c>
      <c r="C79" s="18" t="s">
        <v>101</v>
      </c>
      <c r="D79" s="9">
        <v>90</v>
      </c>
      <c r="E79" s="11">
        <v>42.7</v>
      </c>
      <c r="F79" s="11">
        <v>131.19999999999999</v>
      </c>
      <c r="G79" s="11"/>
      <c r="H79" s="11"/>
      <c r="I79" s="11"/>
    </row>
    <row r="80" spans="2:9" x14ac:dyDescent="0.25">
      <c r="B80" s="34">
        <f t="shared" si="1"/>
        <v>72</v>
      </c>
      <c r="C80" s="18" t="s">
        <v>102</v>
      </c>
      <c r="D80" s="9">
        <v>90</v>
      </c>
      <c r="E80" s="11">
        <v>42.7</v>
      </c>
      <c r="F80" s="11">
        <v>131.19999999999999</v>
      </c>
      <c r="G80" s="11"/>
      <c r="H80" s="11"/>
      <c r="I80" s="11"/>
    </row>
    <row r="81" spans="2:9" x14ac:dyDescent="0.25">
      <c r="B81" s="34">
        <f t="shared" si="1"/>
        <v>73</v>
      </c>
      <c r="C81" s="18" t="s">
        <v>103</v>
      </c>
      <c r="D81" s="9">
        <v>163.5</v>
      </c>
      <c r="E81" s="11">
        <v>42.7</v>
      </c>
      <c r="F81" s="11">
        <v>131.19999999999999</v>
      </c>
      <c r="G81" s="11"/>
      <c r="H81" s="11"/>
      <c r="I81" s="11"/>
    </row>
    <row r="82" spans="2:9" x14ac:dyDescent="0.25">
      <c r="B82" s="34">
        <f t="shared" si="1"/>
        <v>74</v>
      </c>
      <c r="C82" s="18" t="s">
        <v>104</v>
      </c>
      <c r="D82" s="9">
        <v>110</v>
      </c>
      <c r="E82" s="11">
        <v>42.7</v>
      </c>
      <c r="F82" s="11">
        <v>131.19999999999999</v>
      </c>
      <c r="G82" s="11"/>
      <c r="H82" s="11"/>
      <c r="I82" s="11"/>
    </row>
    <row r="83" spans="2:9" x14ac:dyDescent="0.25">
      <c r="B83" s="34">
        <f t="shared" si="1"/>
        <v>75</v>
      </c>
      <c r="C83" s="18" t="s">
        <v>105</v>
      </c>
      <c r="D83" s="9">
        <v>110</v>
      </c>
      <c r="E83" s="11">
        <v>42.7</v>
      </c>
      <c r="F83" s="11">
        <v>131.19999999999999</v>
      </c>
      <c r="G83" s="11"/>
      <c r="H83" s="11"/>
      <c r="I83" s="11"/>
    </row>
    <row r="84" spans="2:9" x14ac:dyDescent="0.25">
      <c r="B84" s="34">
        <f t="shared" si="1"/>
        <v>76</v>
      </c>
      <c r="C84" s="18" t="s">
        <v>106</v>
      </c>
      <c r="D84" s="9">
        <v>110</v>
      </c>
      <c r="E84" s="11">
        <v>42.7</v>
      </c>
      <c r="F84" s="11">
        <v>131.19999999999999</v>
      </c>
      <c r="G84" s="11"/>
      <c r="H84" s="11"/>
      <c r="I84" s="11"/>
    </row>
    <row r="85" spans="2:9" x14ac:dyDescent="0.25">
      <c r="B85" s="34">
        <f t="shared" si="1"/>
        <v>77</v>
      </c>
      <c r="C85" s="18" t="s">
        <v>107</v>
      </c>
      <c r="D85" s="9">
        <v>110</v>
      </c>
      <c r="E85" s="11">
        <v>42.7</v>
      </c>
      <c r="F85" s="11">
        <v>131.19999999999999</v>
      </c>
      <c r="G85" s="11"/>
      <c r="H85" s="11"/>
      <c r="I85" s="11"/>
    </row>
    <row r="86" spans="2:9" x14ac:dyDescent="0.25">
      <c r="B86" s="34">
        <f t="shared" si="1"/>
        <v>78</v>
      </c>
      <c r="C86" s="18" t="s">
        <v>108</v>
      </c>
      <c r="D86" s="9">
        <v>163.5</v>
      </c>
      <c r="E86" s="11">
        <v>42.7</v>
      </c>
      <c r="F86" s="11">
        <v>131.19999999999999</v>
      </c>
      <c r="G86" s="11"/>
      <c r="H86" s="11"/>
      <c r="I86" s="11"/>
    </row>
    <row r="87" spans="2:9" x14ac:dyDescent="0.25">
      <c r="B87" s="34">
        <f t="shared" si="1"/>
        <v>79</v>
      </c>
      <c r="C87" s="18" t="s">
        <v>109</v>
      </c>
      <c r="D87" s="9">
        <v>90</v>
      </c>
      <c r="E87" s="11">
        <v>42.7</v>
      </c>
      <c r="F87" s="11">
        <v>131.19999999999999</v>
      </c>
      <c r="G87" s="11"/>
      <c r="H87" s="11"/>
      <c r="I87" s="11"/>
    </row>
    <row r="88" spans="2:9" x14ac:dyDescent="0.25">
      <c r="B88" s="34">
        <f t="shared" si="1"/>
        <v>80</v>
      </c>
      <c r="C88" s="18" t="s">
        <v>110</v>
      </c>
      <c r="D88" s="9">
        <v>90</v>
      </c>
      <c r="E88" s="11">
        <v>42.7</v>
      </c>
      <c r="F88" s="11">
        <v>131.19999999999999</v>
      </c>
      <c r="G88" s="11"/>
      <c r="H88" s="11"/>
      <c r="I88" s="11"/>
    </row>
    <row r="89" spans="2:9" x14ac:dyDescent="0.25">
      <c r="B89" s="34">
        <f t="shared" si="1"/>
        <v>81</v>
      </c>
      <c r="C89" s="18" t="s">
        <v>111</v>
      </c>
      <c r="D89" s="9">
        <v>90</v>
      </c>
      <c r="E89" s="11">
        <v>42.7</v>
      </c>
      <c r="F89" s="11">
        <v>131.19999999999999</v>
      </c>
      <c r="G89" s="11"/>
      <c r="H89" s="11"/>
      <c r="I89" s="11"/>
    </row>
    <row r="90" spans="2:9" x14ac:dyDescent="0.25">
      <c r="B90" s="34">
        <f t="shared" si="1"/>
        <v>82</v>
      </c>
      <c r="C90" s="18" t="s">
        <v>112</v>
      </c>
      <c r="D90" s="9">
        <v>90</v>
      </c>
      <c r="E90" s="11">
        <v>42.7</v>
      </c>
      <c r="F90" s="11">
        <v>131.19999999999999</v>
      </c>
      <c r="G90" s="11"/>
      <c r="H90" s="11"/>
      <c r="I90" s="11"/>
    </row>
    <row r="91" spans="2:9" x14ac:dyDescent="0.25">
      <c r="B91" s="34">
        <f t="shared" si="1"/>
        <v>83</v>
      </c>
      <c r="C91" s="18" t="s">
        <v>113</v>
      </c>
      <c r="D91" s="9">
        <v>90</v>
      </c>
      <c r="E91" s="11">
        <v>42.7</v>
      </c>
      <c r="F91" s="11">
        <v>131.19999999999999</v>
      </c>
      <c r="G91" s="11"/>
      <c r="H91" s="11"/>
      <c r="I91" s="11"/>
    </row>
    <row r="92" spans="2:9" x14ac:dyDescent="0.25">
      <c r="B92" s="34">
        <f t="shared" si="1"/>
        <v>84</v>
      </c>
      <c r="C92" s="18" t="s">
        <v>114</v>
      </c>
      <c r="D92" s="9">
        <v>90</v>
      </c>
      <c r="E92" s="11">
        <v>42.7</v>
      </c>
      <c r="F92" s="11">
        <v>131.19999999999999</v>
      </c>
      <c r="G92" s="11"/>
      <c r="H92" s="11"/>
      <c r="I92" s="11"/>
    </row>
    <row r="93" spans="2:9" x14ac:dyDescent="0.25">
      <c r="B93" s="34">
        <f t="shared" si="1"/>
        <v>85</v>
      </c>
      <c r="C93" s="18" t="s">
        <v>115</v>
      </c>
      <c r="D93" s="9">
        <v>90</v>
      </c>
      <c r="E93" s="11">
        <v>42.7</v>
      </c>
      <c r="F93" s="11">
        <v>131.19999999999999</v>
      </c>
      <c r="G93" s="11"/>
      <c r="H93" s="11"/>
      <c r="I93" s="11"/>
    </row>
    <row r="94" spans="2:9" x14ac:dyDescent="0.25">
      <c r="B94" s="34">
        <f t="shared" si="1"/>
        <v>86</v>
      </c>
      <c r="C94" s="18" t="s">
        <v>116</v>
      </c>
      <c r="D94" s="9">
        <v>90</v>
      </c>
      <c r="E94" s="11">
        <v>42.7</v>
      </c>
      <c r="F94" s="11">
        <v>131.19999999999999</v>
      </c>
      <c r="G94" s="11"/>
      <c r="H94" s="11"/>
      <c r="I94" s="11"/>
    </row>
    <row r="95" spans="2:9" x14ac:dyDescent="0.25">
      <c r="B95" s="34">
        <f t="shared" si="1"/>
        <v>87</v>
      </c>
      <c r="C95" s="18" t="s">
        <v>117</v>
      </c>
      <c r="D95" s="9">
        <v>90</v>
      </c>
      <c r="E95" s="11">
        <v>42.7</v>
      </c>
      <c r="F95" s="11">
        <v>131.19999999999999</v>
      </c>
      <c r="G95" s="11"/>
      <c r="H95" s="11"/>
      <c r="I95" s="11"/>
    </row>
    <row r="96" spans="2:9" x14ac:dyDescent="0.25">
      <c r="B96" s="34">
        <f t="shared" si="1"/>
        <v>88</v>
      </c>
      <c r="C96" s="18" t="s">
        <v>118</v>
      </c>
      <c r="D96" s="9">
        <v>90</v>
      </c>
      <c r="E96" s="11">
        <v>42.7</v>
      </c>
      <c r="F96" s="11">
        <v>131.19999999999999</v>
      </c>
      <c r="G96" s="11"/>
      <c r="H96" s="11"/>
      <c r="I96" s="11"/>
    </row>
    <row r="97" spans="2:9" x14ac:dyDescent="0.25">
      <c r="B97" s="34">
        <f t="shared" si="1"/>
        <v>89</v>
      </c>
      <c r="C97" s="18" t="s">
        <v>119</v>
      </c>
      <c r="D97" s="9">
        <v>90</v>
      </c>
      <c r="E97" s="11">
        <v>42.7</v>
      </c>
      <c r="F97" s="11">
        <v>131.19999999999999</v>
      </c>
      <c r="G97" s="11"/>
      <c r="H97" s="11"/>
      <c r="I97" s="11"/>
    </row>
    <row r="98" spans="2:9" x14ac:dyDescent="0.25">
      <c r="B98" s="34">
        <f t="shared" si="1"/>
        <v>90</v>
      </c>
      <c r="C98" s="18" t="s">
        <v>120</v>
      </c>
      <c r="D98" s="9">
        <v>90</v>
      </c>
      <c r="E98" s="11">
        <v>42.7</v>
      </c>
      <c r="F98" s="11">
        <v>131.19999999999999</v>
      </c>
      <c r="G98" s="11"/>
      <c r="H98" s="11"/>
      <c r="I98" s="11"/>
    </row>
    <row r="99" spans="2:9" x14ac:dyDescent="0.25">
      <c r="B99" s="34">
        <f t="shared" si="1"/>
        <v>91</v>
      </c>
      <c r="C99" s="18" t="s">
        <v>121</v>
      </c>
      <c r="D99" s="9">
        <v>90</v>
      </c>
      <c r="E99" s="11">
        <v>42.7</v>
      </c>
      <c r="F99" s="11">
        <v>131.19999999999999</v>
      </c>
      <c r="G99" s="11"/>
      <c r="H99" s="11"/>
      <c r="I99" s="11"/>
    </row>
    <row r="100" spans="2:9" x14ac:dyDescent="0.25">
      <c r="B100" s="34">
        <f t="shared" si="1"/>
        <v>92</v>
      </c>
      <c r="C100" s="18" t="s">
        <v>122</v>
      </c>
      <c r="D100" s="9">
        <v>90</v>
      </c>
      <c r="E100" s="11">
        <v>42.7</v>
      </c>
      <c r="F100" s="11">
        <v>131.19999999999999</v>
      </c>
      <c r="G100" s="11"/>
      <c r="H100" s="11"/>
      <c r="I100" s="11"/>
    </row>
    <row r="101" spans="2:9" x14ac:dyDescent="0.25">
      <c r="B101" s="34">
        <f t="shared" si="1"/>
        <v>93</v>
      </c>
      <c r="C101" s="18" t="s">
        <v>123</v>
      </c>
      <c r="D101" s="9">
        <v>90</v>
      </c>
      <c r="E101" s="11">
        <v>42.7</v>
      </c>
      <c r="F101" s="11">
        <v>131.19999999999999</v>
      </c>
      <c r="G101" s="11"/>
      <c r="H101" s="11"/>
      <c r="I101" s="11"/>
    </row>
    <row r="102" spans="2:9" x14ac:dyDescent="0.25">
      <c r="B102" s="34">
        <f t="shared" si="1"/>
        <v>94</v>
      </c>
      <c r="C102" s="18" t="s">
        <v>124</v>
      </c>
      <c r="D102" s="9">
        <v>90</v>
      </c>
      <c r="E102" s="11">
        <v>42.7</v>
      </c>
      <c r="F102" s="11">
        <v>131.19999999999999</v>
      </c>
      <c r="G102" s="11"/>
      <c r="H102" s="11"/>
      <c r="I102" s="11"/>
    </row>
    <row r="103" spans="2:9" x14ac:dyDescent="0.25">
      <c r="B103" s="34">
        <f t="shared" si="1"/>
        <v>95</v>
      </c>
      <c r="C103" s="18" t="s">
        <v>125</v>
      </c>
      <c r="D103" s="11">
        <v>137.1</v>
      </c>
      <c r="E103" s="11">
        <v>42.7</v>
      </c>
      <c r="F103" s="11">
        <v>131.19999999999999</v>
      </c>
      <c r="G103" s="11"/>
      <c r="H103" s="11"/>
      <c r="I103" s="11"/>
    </row>
    <row r="104" spans="2:9" x14ac:dyDescent="0.25">
      <c r="B104" s="34">
        <f t="shared" si="1"/>
        <v>96</v>
      </c>
      <c r="C104" s="18" t="s">
        <v>126</v>
      </c>
      <c r="D104" s="11">
        <v>102</v>
      </c>
      <c r="E104" s="11">
        <v>42.7</v>
      </c>
      <c r="F104" s="11">
        <v>131.19999999999999</v>
      </c>
      <c r="G104" s="11"/>
      <c r="H104" s="11"/>
      <c r="I104" s="11"/>
    </row>
    <row r="105" spans="2:9" x14ac:dyDescent="0.25">
      <c r="B105" s="34">
        <f t="shared" si="1"/>
        <v>97</v>
      </c>
      <c r="C105" s="18" t="s">
        <v>127</v>
      </c>
      <c r="D105" s="11">
        <v>102</v>
      </c>
      <c r="E105" s="11">
        <v>42.7</v>
      </c>
      <c r="F105" s="11">
        <v>131.19999999999999</v>
      </c>
      <c r="G105" s="11"/>
      <c r="H105" s="11"/>
      <c r="I105" s="11"/>
    </row>
    <row r="106" spans="2:9" x14ac:dyDescent="0.25">
      <c r="B106" s="34">
        <f t="shared" si="1"/>
        <v>98</v>
      </c>
      <c r="C106" s="18" t="s">
        <v>128</v>
      </c>
      <c r="D106" s="11">
        <v>85</v>
      </c>
      <c r="E106" s="11">
        <v>42.7</v>
      </c>
      <c r="F106" s="11">
        <v>131.19999999999999</v>
      </c>
      <c r="G106" s="11"/>
      <c r="H106" s="11"/>
      <c r="I106" s="11"/>
    </row>
    <row r="107" spans="2:9" x14ac:dyDescent="0.25">
      <c r="B107" s="34">
        <f t="shared" si="1"/>
        <v>99</v>
      </c>
      <c r="C107" s="18" t="s">
        <v>129</v>
      </c>
      <c r="D107" s="11">
        <v>85</v>
      </c>
      <c r="E107" s="11">
        <v>42.7</v>
      </c>
      <c r="F107" s="11">
        <v>131.19999999999999</v>
      </c>
      <c r="G107" s="11"/>
      <c r="H107" s="11"/>
      <c r="I107" s="11"/>
    </row>
    <row r="108" spans="2:9" x14ac:dyDescent="0.25">
      <c r="B108" s="34">
        <f t="shared" si="1"/>
        <v>100</v>
      </c>
      <c r="C108" s="18" t="s">
        <v>130</v>
      </c>
      <c r="D108" s="11">
        <v>85</v>
      </c>
      <c r="E108" s="11">
        <v>42.7</v>
      </c>
      <c r="F108" s="11">
        <v>131.19999999999999</v>
      </c>
      <c r="G108" s="11"/>
      <c r="H108" s="11"/>
      <c r="I108" s="11"/>
    </row>
    <row r="109" spans="2:9" x14ac:dyDescent="0.25">
      <c r="B109" s="34">
        <f t="shared" si="1"/>
        <v>101</v>
      </c>
      <c r="C109" s="18" t="s">
        <v>131</v>
      </c>
      <c r="D109" s="11">
        <v>85</v>
      </c>
      <c r="E109" s="11">
        <v>42.7</v>
      </c>
      <c r="F109" s="11">
        <v>131.19999999999999</v>
      </c>
      <c r="G109" s="11"/>
      <c r="H109" s="11"/>
      <c r="I109" s="11"/>
    </row>
    <row r="110" spans="2:9" x14ac:dyDescent="0.25">
      <c r="B110" s="34">
        <f t="shared" si="1"/>
        <v>102</v>
      </c>
      <c r="C110" s="18" t="s">
        <v>132</v>
      </c>
      <c r="D110" s="11">
        <v>85</v>
      </c>
      <c r="E110" s="11">
        <v>42.7</v>
      </c>
      <c r="F110" s="11">
        <v>131.19999999999999</v>
      </c>
      <c r="G110" s="11"/>
      <c r="H110" s="11"/>
      <c r="I110" s="11"/>
    </row>
    <row r="111" spans="2:9" x14ac:dyDescent="0.25">
      <c r="B111" s="34">
        <f t="shared" si="1"/>
        <v>103</v>
      </c>
      <c r="C111" s="18" t="s">
        <v>133</v>
      </c>
      <c r="D111" s="11">
        <v>85</v>
      </c>
      <c r="E111" s="11">
        <v>42.7</v>
      </c>
      <c r="F111" s="11">
        <v>131.19999999999999</v>
      </c>
      <c r="G111" s="11"/>
      <c r="H111" s="11"/>
      <c r="I111" s="11"/>
    </row>
    <row r="112" spans="2:9" x14ac:dyDescent="0.25">
      <c r="B112" s="34">
        <f t="shared" si="1"/>
        <v>104</v>
      </c>
      <c r="C112" s="18" t="s">
        <v>134</v>
      </c>
      <c r="D112" s="11">
        <v>85</v>
      </c>
      <c r="E112" s="11">
        <v>42.7</v>
      </c>
      <c r="F112" s="11">
        <v>131.19999999999999</v>
      </c>
      <c r="G112" s="11"/>
      <c r="H112" s="11"/>
      <c r="I112" s="11"/>
    </row>
    <row r="113" spans="2:9" x14ac:dyDescent="0.25">
      <c r="B113" s="34">
        <f t="shared" si="1"/>
        <v>105</v>
      </c>
      <c r="C113" s="18" t="s">
        <v>135</v>
      </c>
      <c r="D113" s="11">
        <v>85</v>
      </c>
      <c r="E113" s="11">
        <v>42.7</v>
      </c>
      <c r="F113" s="11">
        <v>131.19999999999999</v>
      </c>
      <c r="G113" s="11"/>
      <c r="H113" s="11"/>
      <c r="I113" s="11"/>
    </row>
    <row r="114" spans="2:9" x14ac:dyDescent="0.25">
      <c r="B114" s="34">
        <f t="shared" si="1"/>
        <v>106</v>
      </c>
      <c r="C114" s="18" t="s">
        <v>136</v>
      </c>
      <c r="D114" s="11">
        <v>85</v>
      </c>
      <c r="E114" s="11">
        <v>42.7</v>
      </c>
      <c r="F114" s="11">
        <v>131.19999999999999</v>
      </c>
      <c r="G114" s="11"/>
      <c r="H114" s="11"/>
      <c r="I114" s="11"/>
    </row>
    <row r="115" spans="2:9" x14ac:dyDescent="0.25">
      <c r="B115" s="34">
        <f t="shared" si="1"/>
        <v>107</v>
      </c>
      <c r="C115" s="18" t="s">
        <v>137</v>
      </c>
      <c r="D115" s="11">
        <v>85</v>
      </c>
      <c r="E115" s="11">
        <v>42.7</v>
      </c>
      <c r="F115" s="11">
        <v>131.19999999999999</v>
      </c>
      <c r="G115" s="11"/>
      <c r="H115" s="11"/>
      <c r="I115" s="11"/>
    </row>
    <row r="116" spans="2:9" x14ac:dyDescent="0.25">
      <c r="B116" s="34">
        <f t="shared" si="1"/>
        <v>108</v>
      </c>
      <c r="C116" s="18" t="s">
        <v>138</v>
      </c>
      <c r="D116" s="11">
        <v>85</v>
      </c>
      <c r="E116" s="11">
        <v>42.7</v>
      </c>
      <c r="F116" s="11">
        <v>131.19999999999999</v>
      </c>
      <c r="G116" s="11"/>
      <c r="H116" s="11"/>
      <c r="I116" s="11"/>
    </row>
    <row r="117" spans="2:9" x14ac:dyDescent="0.25">
      <c r="B117" s="34">
        <f t="shared" si="1"/>
        <v>109</v>
      </c>
      <c r="C117" s="18" t="s">
        <v>139</v>
      </c>
      <c r="D117" s="11">
        <v>132</v>
      </c>
      <c r="E117" s="11">
        <v>42.7</v>
      </c>
      <c r="F117" s="11">
        <v>131.19999999999999</v>
      </c>
      <c r="G117" s="11"/>
      <c r="H117" s="11"/>
      <c r="I117" s="11"/>
    </row>
    <row r="118" spans="2:9" x14ac:dyDescent="0.25">
      <c r="B118" s="34">
        <f t="shared" si="1"/>
        <v>110</v>
      </c>
      <c r="C118" s="18" t="s">
        <v>140</v>
      </c>
      <c r="D118" s="11">
        <v>123.5</v>
      </c>
      <c r="E118" s="11">
        <v>42.7</v>
      </c>
      <c r="F118" s="11">
        <v>131.19999999999999</v>
      </c>
      <c r="G118" s="11"/>
      <c r="H118" s="11"/>
      <c r="I118" s="11"/>
    </row>
    <row r="119" spans="2:9" x14ac:dyDescent="0.25">
      <c r="B119" s="34">
        <f t="shared" si="1"/>
        <v>111</v>
      </c>
      <c r="C119" s="18" t="s">
        <v>141</v>
      </c>
      <c r="D119" s="11">
        <v>80</v>
      </c>
      <c r="E119" s="11">
        <v>42.7</v>
      </c>
      <c r="F119" s="11">
        <v>131.19999999999999</v>
      </c>
      <c r="G119" s="11"/>
      <c r="H119" s="11"/>
      <c r="I119" s="11"/>
    </row>
    <row r="120" spans="2:9" x14ac:dyDescent="0.25">
      <c r="B120" s="34">
        <f t="shared" si="1"/>
        <v>112</v>
      </c>
      <c r="C120" s="18" t="s">
        <v>142</v>
      </c>
      <c r="D120" s="11">
        <v>80</v>
      </c>
      <c r="E120" s="11">
        <v>42.7</v>
      </c>
      <c r="F120" s="11">
        <v>131.19999999999999</v>
      </c>
      <c r="G120" s="11"/>
      <c r="H120" s="11"/>
      <c r="I120" s="11"/>
    </row>
    <row r="121" spans="2:9" x14ac:dyDescent="0.25">
      <c r="B121" s="34">
        <f t="shared" si="1"/>
        <v>113</v>
      </c>
      <c r="C121" s="18" t="s">
        <v>143</v>
      </c>
      <c r="D121" s="11">
        <v>80</v>
      </c>
      <c r="E121" s="11">
        <v>42.7</v>
      </c>
      <c r="F121" s="11">
        <v>131.19999999999999</v>
      </c>
      <c r="G121" s="11"/>
      <c r="H121" s="11"/>
      <c r="I121" s="11"/>
    </row>
    <row r="122" spans="2:9" x14ac:dyDescent="0.25">
      <c r="B122" s="34">
        <f t="shared" si="1"/>
        <v>114</v>
      </c>
      <c r="C122" s="18" t="s">
        <v>144</v>
      </c>
      <c r="D122" s="11">
        <v>80</v>
      </c>
      <c r="E122" s="11">
        <v>42.7</v>
      </c>
      <c r="F122" s="11">
        <v>131.19999999999999</v>
      </c>
      <c r="G122" s="11"/>
      <c r="H122" s="11"/>
      <c r="I122" s="11"/>
    </row>
    <row r="123" spans="2:9" x14ac:dyDescent="0.25">
      <c r="B123" s="34">
        <f t="shared" si="1"/>
        <v>115</v>
      </c>
      <c r="C123" s="18" t="s">
        <v>145</v>
      </c>
      <c r="D123" s="11">
        <v>80</v>
      </c>
      <c r="E123" s="11">
        <v>42.7</v>
      </c>
      <c r="F123" s="11">
        <v>131.19999999999999</v>
      </c>
      <c r="G123" s="11"/>
      <c r="H123" s="11"/>
      <c r="I123" s="11"/>
    </row>
    <row r="124" spans="2:9" x14ac:dyDescent="0.25">
      <c r="B124" s="34">
        <f t="shared" si="1"/>
        <v>116</v>
      </c>
      <c r="C124" s="18" t="s">
        <v>146</v>
      </c>
      <c r="D124" s="11">
        <v>96</v>
      </c>
      <c r="E124" s="11">
        <v>42.7</v>
      </c>
      <c r="F124" s="11">
        <v>131.19999999999999</v>
      </c>
      <c r="G124" s="11"/>
      <c r="H124" s="11"/>
      <c r="I124" s="11"/>
    </row>
    <row r="125" spans="2:9" x14ac:dyDescent="0.25">
      <c r="B125" s="34">
        <f t="shared" si="1"/>
        <v>117</v>
      </c>
      <c r="C125" s="18" t="s">
        <v>147</v>
      </c>
      <c r="D125" s="11">
        <v>96</v>
      </c>
      <c r="E125" s="11">
        <v>42.7</v>
      </c>
      <c r="F125" s="11">
        <v>131.19999999999999</v>
      </c>
      <c r="G125" s="11"/>
      <c r="H125" s="11"/>
      <c r="I125" s="11"/>
    </row>
    <row r="126" spans="2:9" x14ac:dyDescent="0.25">
      <c r="B126" s="34">
        <f t="shared" si="1"/>
        <v>118</v>
      </c>
      <c r="C126" s="18" t="s">
        <v>148</v>
      </c>
      <c r="D126" s="11">
        <v>123.5</v>
      </c>
      <c r="E126" s="11">
        <v>42.7</v>
      </c>
      <c r="F126" s="11">
        <v>131.19999999999999</v>
      </c>
      <c r="G126" s="11"/>
      <c r="H126" s="11"/>
      <c r="I126" s="11"/>
    </row>
    <row r="127" spans="2:9" x14ac:dyDescent="0.25">
      <c r="B127" s="34">
        <f t="shared" si="1"/>
        <v>119</v>
      </c>
      <c r="C127" s="18" t="s">
        <v>149</v>
      </c>
      <c r="D127" s="11">
        <v>123.5</v>
      </c>
      <c r="E127" s="11">
        <v>42.7</v>
      </c>
      <c r="F127" s="11">
        <v>131.19999999999999</v>
      </c>
      <c r="G127" s="11"/>
      <c r="H127" s="11"/>
      <c r="I127" s="11"/>
    </row>
    <row r="128" spans="2:9" x14ac:dyDescent="0.25">
      <c r="B128" s="34">
        <f t="shared" si="1"/>
        <v>120</v>
      </c>
      <c r="C128" s="18" t="s">
        <v>150</v>
      </c>
      <c r="D128" s="11">
        <v>96</v>
      </c>
      <c r="E128" s="11">
        <v>42.7</v>
      </c>
      <c r="F128" s="11">
        <v>131.19999999999999</v>
      </c>
      <c r="G128" s="11"/>
      <c r="H128" s="11"/>
      <c r="I128" s="11"/>
    </row>
    <row r="129" spans="2:9" x14ac:dyDescent="0.25">
      <c r="B129" s="34">
        <f t="shared" si="1"/>
        <v>121</v>
      </c>
      <c r="C129" s="18" t="s">
        <v>151</v>
      </c>
      <c r="D129" s="11">
        <v>96</v>
      </c>
      <c r="E129" s="11">
        <v>42.7</v>
      </c>
      <c r="F129" s="11">
        <v>131.19999999999999</v>
      </c>
      <c r="G129" s="11"/>
      <c r="H129" s="11"/>
      <c r="I129" s="11"/>
    </row>
    <row r="130" spans="2:9" x14ac:dyDescent="0.25">
      <c r="B130" s="34">
        <f t="shared" si="1"/>
        <v>122</v>
      </c>
      <c r="C130" s="18" t="s">
        <v>153</v>
      </c>
      <c r="D130" s="11">
        <v>80</v>
      </c>
      <c r="E130" s="11">
        <v>42.7</v>
      </c>
      <c r="F130" s="11">
        <v>131.19999999999999</v>
      </c>
      <c r="G130" s="11"/>
      <c r="H130" s="11"/>
      <c r="I130" s="11"/>
    </row>
    <row r="131" spans="2:9" x14ac:dyDescent="0.25">
      <c r="B131" s="34">
        <f t="shared" si="1"/>
        <v>123</v>
      </c>
      <c r="C131" s="18" t="s">
        <v>154</v>
      </c>
      <c r="D131" s="11">
        <v>80</v>
      </c>
      <c r="E131" s="11">
        <v>42.7</v>
      </c>
      <c r="F131" s="11">
        <v>131.19999999999999</v>
      </c>
      <c r="G131" s="11"/>
      <c r="H131" s="11"/>
      <c r="I131" s="11"/>
    </row>
    <row r="132" spans="2:9" x14ac:dyDescent="0.25">
      <c r="B132" s="34">
        <f t="shared" si="1"/>
        <v>124</v>
      </c>
      <c r="C132" s="18" t="s">
        <v>155</v>
      </c>
      <c r="D132" s="11">
        <v>80</v>
      </c>
      <c r="E132" s="11">
        <v>42.7</v>
      </c>
      <c r="F132" s="11">
        <v>131.19999999999999</v>
      </c>
      <c r="G132" s="11"/>
      <c r="H132" s="11"/>
      <c r="I132" s="11"/>
    </row>
    <row r="133" spans="2:9" x14ac:dyDescent="0.25">
      <c r="B133" s="34">
        <f t="shared" si="1"/>
        <v>125</v>
      </c>
      <c r="C133" s="18" t="s">
        <v>156</v>
      </c>
      <c r="D133" s="11">
        <v>80</v>
      </c>
      <c r="E133" s="11">
        <v>42.7</v>
      </c>
      <c r="F133" s="11">
        <v>131.19999999999999</v>
      </c>
      <c r="G133" s="11"/>
      <c r="H133" s="11"/>
      <c r="I133" s="11"/>
    </row>
    <row r="134" spans="2:9" x14ac:dyDescent="0.25">
      <c r="B134" s="34">
        <f t="shared" si="1"/>
        <v>126</v>
      </c>
      <c r="C134" s="18" t="s">
        <v>157</v>
      </c>
      <c r="D134" s="11">
        <v>123.5</v>
      </c>
      <c r="E134" s="11">
        <v>42.7</v>
      </c>
      <c r="F134" s="11">
        <v>131.19999999999999</v>
      </c>
      <c r="G134" s="11"/>
      <c r="H134" s="11"/>
      <c r="I134" s="11"/>
    </row>
    <row r="135" spans="2:9" x14ac:dyDescent="0.25">
      <c r="B135" s="34">
        <f t="shared" si="1"/>
        <v>127</v>
      </c>
      <c r="C135" s="18" t="s">
        <v>158</v>
      </c>
      <c r="D135" s="11">
        <v>123.5</v>
      </c>
      <c r="E135" s="11">
        <v>42.7</v>
      </c>
      <c r="F135" s="11">
        <v>131.19999999999999</v>
      </c>
      <c r="G135" s="11"/>
      <c r="H135" s="11"/>
      <c r="I135" s="11"/>
    </row>
    <row r="136" spans="2:9" x14ac:dyDescent="0.25">
      <c r="B136" s="34">
        <f t="shared" si="1"/>
        <v>128</v>
      </c>
      <c r="C136" s="18" t="s">
        <v>159</v>
      </c>
      <c r="D136" s="11">
        <v>80</v>
      </c>
      <c r="E136" s="11">
        <v>42.7</v>
      </c>
      <c r="F136" s="11">
        <v>131.19999999999999</v>
      </c>
      <c r="G136" s="11"/>
      <c r="H136" s="11"/>
      <c r="I136" s="11"/>
    </row>
    <row r="137" spans="2:9" x14ac:dyDescent="0.25">
      <c r="B137" s="34">
        <f t="shared" si="1"/>
        <v>129</v>
      </c>
      <c r="C137" s="18" t="s">
        <v>160</v>
      </c>
      <c r="D137" s="11">
        <v>80</v>
      </c>
      <c r="E137" s="11">
        <v>42.7</v>
      </c>
      <c r="F137" s="11">
        <v>131.19999999999999</v>
      </c>
      <c r="G137" s="11"/>
      <c r="H137" s="11"/>
      <c r="I137" s="11"/>
    </row>
    <row r="138" spans="2:9" x14ac:dyDescent="0.25">
      <c r="B138" s="34">
        <f t="shared" si="1"/>
        <v>130</v>
      </c>
      <c r="C138" s="18" t="s">
        <v>161</v>
      </c>
      <c r="D138" s="11">
        <v>80</v>
      </c>
      <c r="E138" s="11">
        <v>42.7</v>
      </c>
      <c r="F138" s="11">
        <v>131.19999999999999</v>
      </c>
      <c r="G138" s="11"/>
      <c r="H138" s="11"/>
      <c r="I138" s="11"/>
    </row>
    <row r="139" spans="2:9" x14ac:dyDescent="0.25">
      <c r="B139" s="34">
        <f t="shared" ref="B139:B202" si="2">B138+1</f>
        <v>131</v>
      </c>
      <c r="C139" s="18" t="s">
        <v>162</v>
      </c>
      <c r="D139" s="11">
        <v>80</v>
      </c>
      <c r="E139" s="11">
        <v>42.7</v>
      </c>
      <c r="F139" s="11">
        <v>131.19999999999999</v>
      </c>
      <c r="G139" s="11"/>
      <c r="H139" s="11"/>
      <c r="I139" s="11"/>
    </row>
    <row r="140" spans="2:9" x14ac:dyDescent="0.25">
      <c r="B140" s="34">
        <f t="shared" si="2"/>
        <v>132</v>
      </c>
      <c r="C140" s="18" t="s">
        <v>163</v>
      </c>
      <c r="D140" s="11">
        <v>80</v>
      </c>
      <c r="E140" s="11">
        <v>42.7</v>
      </c>
      <c r="F140" s="11">
        <v>131.19999999999999</v>
      </c>
      <c r="G140" s="11"/>
      <c r="H140" s="11"/>
      <c r="I140" s="11"/>
    </row>
    <row r="141" spans="2:9" x14ac:dyDescent="0.25">
      <c r="B141" s="34">
        <f t="shared" si="2"/>
        <v>133</v>
      </c>
      <c r="C141" s="18" t="s">
        <v>164</v>
      </c>
      <c r="D141" s="11">
        <v>80</v>
      </c>
      <c r="E141" s="11">
        <v>42.7</v>
      </c>
      <c r="F141" s="11">
        <v>131.19999999999999</v>
      </c>
      <c r="G141" s="11"/>
      <c r="H141" s="11"/>
      <c r="I141" s="11"/>
    </row>
    <row r="142" spans="2:9" x14ac:dyDescent="0.25">
      <c r="B142" s="34">
        <f t="shared" si="2"/>
        <v>134</v>
      </c>
      <c r="C142" s="18" t="s">
        <v>170</v>
      </c>
      <c r="D142" s="11">
        <v>96</v>
      </c>
      <c r="E142" s="11">
        <v>42.7</v>
      </c>
      <c r="F142" s="11">
        <v>131.19999999999999</v>
      </c>
      <c r="G142" s="11"/>
      <c r="H142" s="11"/>
      <c r="I142" s="11"/>
    </row>
    <row r="143" spans="2:9" x14ac:dyDescent="0.25">
      <c r="B143" s="34">
        <f t="shared" si="2"/>
        <v>135</v>
      </c>
      <c r="C143" s="18" t="s">
        <v>171</v>
      </c>
      <c r="D143" s="11">
        <v>96</v>
      </c>
      <c r="E143" s="11">
        <v>42.7</v>
      </c>
      <c r="F143" s="11">
        <v>131.19999999999999</v>
      </c>
      <c r="G143" s="11"/>
      <c r="H143" s="11"/>
      <c r="I143" s="11"/>
    </row>
    <row r="144" spans="2:9" x14ac:dyDescent="0.25">
      <c r="B144" s="34">
        <f t="shared" si="2"/>
        <v>136</v>
      </c>
      <c r="C144" s="18" t="s">
        <v>172</v>
      </c>
      <c r="D144" s="11">
        <v>128.30000000000001</v>
      </c>
      <c r="E144" s="11">
        <v>42.7</v>
      </c>
      <c r="F144" s="11">
        <v>131.19999999999999</v>
      </c>
      <c r="G144" s="11"/>
      <c r="H144" s="11"/>
      <c r="I144" s="11"/>
    </row>
    <row r="145" spans="2:9" x14ac:dyDescent="0.25">
      <c r="B145" s="34">
        <f t="shared" si="2"/>
        <v>137</v>
      </c>
      <c r="C145" s="18" t="s">
        <v>174</v>
      </c>
      <c r="D145" s="11">
        <v>92.5</v>
      </c>
      <c r="E145" s="11">
        <v>44</v>
      </c>
      <c r="F145" s="11">
        <v>128</v>
      </c>
      <c r="G145" s="11"/>
      <c r="H145" s="11"/>
      <c r="I145" s="11"/>
    </row>
    <row r="146" spans="2:9" x14ac:dyDescent="0.25">
      <c r="B146" s="34">
        <f t="shared" si="2"/>
        <v>138</v>
      </c>
      <c r="C146" s="18" t="s">
        <v>175</v>
      </c>
      <c r="D146" s="11">
        <v>90</v>
      </c>
      <c r="E146" s="11">
        <v>49.5</v>
      </c>
      <c r="F146" s="11">
        <v>152.80000000000001</v>
      </c>
      <c r="G146" s="11"/>
      <c r="H146" s="11"/>
      <c r="I146" s="11"/>
    </row>
    <row r="147" spans="2:9" x14ac:dyDescent="0.25">
      <c r="B147" s="34">
        <f t="shared" si="2"/>
        <v>139</v>
      </c>
      <c r="C147" s="18" t="s">
        <v>176</v>
      </c>
      <c r="D147" s="11">
        <v>90</v>
      </c>
      <c r="E147" s="11">
        <v>49.5</v>
      </c>
      <c r="F147" s="11">
        <v>152.80000000000001</v>
      </c>
      <c r="G147" s="11"/>
      <c r="H147" s="11"/>
      <c r="I147" s="11"/>
    </row>
    <row r="148" spans="2:9" x14ac:dyDescent="0.25">
      <c r="B148" s="34">
        <f t="shared" si="2"/>
        <v>140</v>
      </c>
      <c r="C148" s="18" t="s">
        <v>177</v>
      </c>
      <c r="D148" s="11">
        <v>90</v>
      </c>
      <c r="E148" s="11">
        <v>49.5</v>
      </c>
      <c r="F148" s="11">
        <v>152.80000000000001</v>
      </c>
      <c r="G148" s="11"/>
      <c r="H148" s="11"/>
      <c r="I148" s="11"/>
    </row>
    <row r="149" spans="2:9" x14ac:dyDescent="0.25">
      <c r="B149" s="34">
        <f t="shared" si="2"/>
        <v>141</v>
      </c>
      <c r="C149" s="18" t="s">
        <v>178</v>
      </c>
      <c r="D149" s="11">
        <v>90</v>
      </c>
      <c r="E149" s="11">
        <v>49.5</v>
      </c>
      <c r="F149" s="11">
        <v>152.80000000000001</v>
      </c>
      <c r="G149" s="11"/>
      <c r="H149" s="11"/>
      <c r="I149" s="11"/>
    </row>
    <row r="150" spans="2:9" x14ac:dyDescent="0.25">
      <c r="B150" s="34">
        <f t="shared" si="2"/>
        <v>142</v>
      </c>
      <c r="C150" s="18" t="s">
        <v>179</v>
      </c>
      <c r="D150" s="11">
        <v>90</v>
      </c>
      <c r="E150" s="11">
        <v>49.5</v>
      </c>
      <c r="F150" s="11">
        <v>152.80000000000001</v>
      </c>
      <c r="G150" s="11"/>
      <c r="H150" s="11"/>
      <c r="I150" s="11"/>
    </row>
    <row r="151" spans="2:9" x14ac:dyDescent="0.25">
      <c r="B151" s="34">
        <f t="shared" si="2"/>
        <v>143</v>
      </c>
      <c r="C151" s="18" t="s">
        <v>180</v>
      </c>
      <c r="D151" s="11">
        <v>90</v>
      </c>
      <c r="E151" s="11">
        <v>49.5</v>
      </c>
      <c r="F151" s="11">
        <v>152.80000000000001</v>
      </c>
      <c r="G151" s="11"/>
      <c r="H151" s="11"/>
      <c r="I151" s="11"/>
    </row>
    <row r="152" spans="2:9" x14ac:dyDescent="0.25">
      <c r="B152" s="34">
        <f t="shared" si="2"/>
        <v>144</v>
      </c>
      <c r="C152" s="18" t="s">
        <v>181</v>
      </c>
      <c r="D152" s="11">
        <v>90</v>
      </c>
      <c r="E152" s="11">
        <v>49.5</v>
      </c>
      <c r="F152" s="11">
        <v>152.80000000000001</v>
      </c>
      <c r="G152" s="11"/>
      <c r="H152" s="11"/>
      <c r="I152" s="11"/>
    </row>
    <row r="153" spans="2:9" x14ac:dyDescent="0.25">
      <c r="B153" s="34">
        <f t="shared" si="2"/>
        <v>145</v>
      </c>
      <c r="C153" s="18" t="s">
        <v>182</v>
      </c>
      <c r="D153" s="11">
        <v>90</v>
      </c>
      <c r="E153" s="11">
        <v>49.5</v>
      </c>
      <c r="F153" s="11">
        <v>152.80000000000001</v>
      </c>
      <c r="G153" s="11"/>
      <c r="H153" s="11"/>
      <c r="I153" s="11"/>
    </row>
    <row r="154" spans="2:9" x14ac:dyDescent="0.25">
      <c r="B154" s="34">
        <f t="shared" si="2"/>
        <v>146</v>
      </c>
      <c r="C154" s="18" t="s">
        <v>183</v>
      </c>
      <c r="D154" s="11">
        <v>90</v>
      </c>
      <c r="E154" s="11">
        <v>49.5</v>
      </c>
      <c r="F154" s="11">
        <v>152.80000000000001</v>
      </c>
      <c r="G154" s="11"/>
      <c r="H154" s="11"/>
      <c r="I154" s="11"/>
    </row>
    <row r="155" spans="2:9" x14ac:dyDescent="0.25">
      <c r="B155" s="34">
        <f t="shared" si="2"/>
        <v>147</v>
      </c>
      <c r="C155" s="18" t="s">
        <v>184</v>
      </c>
      <c r="D155" s="11">
        <v>90</v>
      </c>
      <c r="E155" s="11">
        <v>49.5</v>
      </c>
      <c r="F155" s="11">
        <v>152.80000000000001</v>
      </c>
      <c r="G155" s="11"/>
      <c r="H155" s="11"/>
      <c r="I155" s="11"/>
    </row>
    <row r="156" spans="2:9" x14ac:dyDescent="0.25">
      <c r="B156" s="34">
        <f t="shared" si="2"/>
        <v>148</v>
      </c>
      <c r="C156" s="18" t="s">
        <v>185</v>
      </c>
      <c r="D156" s="11">
        <v>90</v>
      </c>
      <c r="E156" s="11">
        <v>49.5</v>
      </c>
      <c r="F156" s="11">
        <v>152.80000000000001</v>
      </c>
      <c r="G156" s="11"/>
      <c r="H156" s="11"/>
      <c r="I156" s="11"/>
    </row>
    <row r="157" spans="2:9" x14ac:dyDescent="0.25">
      <c r="B157" s="34">
        <f t="shared" si="2"/>
        <v>149</v>
      </c>
      <c r="C157" s="18" t="s">
        <v>186</v>
      </c>
      <c r="D157" s="11">
        <v>90</v>
      </c>
      <c r="E157" s="11">
        <v>49.5</v>
      </c>
      <c r="F157" s="11">
        <v>152.80000000000001</v>
      </c>
      <c r="G157" s="11"/>
      <c r="H157" s="11"/>
      <c r="I157" s="11"/>
    </row>
    <row r="158" spans="2:9" x14ac:dyDescent="0.25">
      <c r="B158" s="34">
        <f t="shared" si="2"/>
        <v>150</v>
      </c>
      <c r="C158" s="18" t="s">
        <v>187</v>
      </c>
      <c r="D158" s="11">
        <v>90</v>
      </c>
      <c r="E158" s="11">
        <v>49.5</v>
      </c>
      <c r="F158" s="11">
        <v>152.80000000000001</v>
      </c>
      <c r="G158" s="11"/>
      <c r="H158" s="11"/>
      <c r="I158" s="11"/>
    </row>
    <row r="159" spans="2:9" x14ac:dyDescent="0.25">
      <c r="B159" s="34">
        <f t="shared" si="2"/>
        <v>151</v>
      </c>
      <c r="C159" s="18" t="s">
        <v>188</v>
      </c>
      <c r="D159" s="11">
        <v>90</v>
      </c>
      <c r="E159" s="11">
        <v>49.5</v>
      </c>
      <c r="F159" s="11">
        <v>152.80000000000001</v>
      </c>
      <c r="G159" s="11"/>
      <c r="H159" s="11"/>
      <c r="I159" s="11"/>
    </row>
    <row r="160" spans="2:9" x14ac:dyDescent="0.25">
      <c r="B160" s="34">
        <f t="shared" si="2"/>
        <v>152</v>
      </c>
      <c r="C160" s="18" t="s">
        <v>173</v>
      </c>
      <c r="D160" s="11">
        <v>90</v>
      </c>
      <c r="E160" s="11">
        <v>49.5</v>
      </c>
      <c r="F160" s="11">
        <v>152.80000000000001</v>
      </c>
      <c r="G160" s="11"/>
      <c r="H160" s="11"/>
      <c r="I160" s="11"/>
    </row>
    <row r="161" spans="2:9" x14ac:dyDescent="0.25">
      <c r="B161" s="34">
        <f t="shared" si="2"/>
        <v>153</v>
      </c>
      <c r="C161" s="18" t="s">
        <v>189</v>
      </c>
      <c r="D161" s="11">
        <v>90</v>
      </c>
      <c r="E161" s="11">
        <v>49.5</v>
      </c>
      <c r="F161" s="11">
        <v>152.80000000000001</v>
      </c>
      <c r="G161" s="11"/>
      <c r="H161" s="11"/>
      <c r="I161" s="11"/>
    </row>
    <row r="162" spans="2:9" x14ac:dyDescent="0.25">
      <c r="B162" s="34">
        <f t="shared" si="2"/>
        <v>154</v>
      </c>
      <c r="C162" s="18" t="s">
        <v>190</v>
      </c>
      <c r="D162" s="11">
        <v>90</v>
      </c>
      <c r="E162" s="11">
        <v>49.5</v>
      </c>
      <c r="F162" s="11">
        <v>152.80000000000001</v>
      </c>
      <c r="G162" s="11"/>
      <c r="H162" s="11"/>
      <c r="I162" s="11"/>
    </row>
    <row r="163" spans="2:9" x14ac:dyDescent="0.25">
      <c r="B163" s="34">
        <f t="shared" si="2"/>
        <v>155</v>
      </c>
      <c r="C163" s="18" t="s">
        <v>191</v>
      </c>
      <c r="D163" s="11">
        <v>90</v>
      </c>
      <c r="E163" s="11">
        <v>49.5</v>
      </c>
      <c r="F163" s="11">
        <v>152.80000000000001</v>
      </c>
      <c r="G163" s="11"/>
      <c r="H163" s="11"/>
      <c r="I163" s="11"/>
    </row>
    <row r="164" spans="2:9" x14ac:dyDescent="0.25">
      <c r="B164" s="34">
        <f t="shared" si="2"/>
        <v>156</v>
      </c>
      <c r="C164" s="18" t="s">
        <v>192</v>
      </c>
      <c r="D164" s="11">
        <v>92.5</v>
      </c>
      <c r="E164" s="11">
        <v>44</v>
      </c>
      <c r="F164" s="11">
        <v>128</v>
      </c>
      <c r="G164" s="11"/>
      <c r="H164" s="11"/>
      <c r="I164" s="11"/>
    </row>
    <row r="165" spans="2:9" x14ac:dyDescent="0.25">
      <c r="B165" s="34">
        <f t="shared" si="2"/>
        <v>157</v>
      </c>
      <c r="C165" s="18" t="s">
        <v>213</v>
      </c>
      <c r="D165" s="11">
        <v>137.5</v>
      </c>
      <c r="E165" s="11">
        <v>54.1</v>
      </c>
      <c r="F165" s="11">
        <v>161.69999999999999</v>
      </c>
      <c r="G165" s="11"/>
      <c r="H165" s="11"/>
      <c r="I165" s="11"/>
    </row>
    <row r="166" spans="2:9" x14ac:dyDescent="0.25">
      <c r="B166" s="34">
        <f t="shared" si="2"/>
        <v>158</v>
      </c>
      <c r="C166" s="18" t="s">
        <v>214</v>
      </c>
      <c r="D166" s="11">
        <v>90</v>
      </c>
      <c r="E166" s="11">
        <v>49.5</v>
      </c>
      <c r="F166" s="11">
        <v>152.80000000000001</v>
      </c>
      <c r="G166" s="11"/>
      <c r="H166" s="11"/>
      <c r="I166" s="11"/>
    </row>
    <row r="167" spans="2:9" x14ac:dyDescent="0.25">
      <c r="B167" s="34">
        <f t="shared" si="2"/>
        <v>159</v>
      </c>
      <c r="C167" s="18" t="s">
        <v>215</v>
      </c>
      <c r="D167" s="11">
        <v>90</v>
      </c>
      <c r="E167" s="11">
        <v>49.5</v>
      </c>
      <c r="F167" s="11">
        <v>152.80000000000001</v>
      </c>
      <c r="G167" s="11"/>
      <c r="H167" s="11"/>
      <c r="I167" s="11"/>
    </row>
    <row r="168" spans="2:9" x14ac:dyDescent="0.25">
      <c r="B168" s="34">
        <f t="shared" si="2"/>
        <v>160</v>
      </c>
      <c r="C168" s="18" t="s">
        <v>216</v>
      </c>
      <c r="D168" s="11">
        <v>90</v>
      </c>
      <c r="E168" s="11">
        <v>49.5</v>
      </c>
      <c r="F168" s="11">
        <v>152.80000000000001</v>
      </c>
      <c r="G168" s="11"/>
      <c r="H168" s="11"/>
      <c r="I168" s="11"/>
    </row>
    <row r="169" spans="2:9" x14ac:dyDescent="0.25">
      <c r="B169" s="34">
        <f t="shared" si="2"/>
        <v>161</v>
      </c>
      <c r="C169" s="18" t="s">
        <v>217</v>
      </c>
      <c r="D169" s="11">
        <v>90</v>
      </c>
      <c r="E169" s="11">
        <v>49.5</v>
      </c>
      <c r="F169" s="11">
        <v>152.80000000000001</v>
      </c>
      <c r="G169" s="11"/>
      <c r="H169" s="11"/>
      <c r="I169" s="11"/>
    </row>
    <row r="170" spans="2:9" x14ac:dyDescent="0.25">
      <c r="B170" s="34">
        <f t="shared" si="2"/>
        <v>162</v>
      </c>
      <c r="C170" s="18" t="s">
        <v>218</v>
      </c>
      <c r="D170" s="11">
        <v>90</v>
      </c>
      <c r="E170" s="11">
        <v>49.5</v>
      </c>
      <c r="F170" s="11">
        <v>152.80000000000001</v>
      </c>
      <c r="G170" s="11"/>
      <c r="H170" s="11"/>
      <c r="I170" s="11"/>
    </row>
    <row r="171" spans="2:9" x14ac:dyDescent="0.25">
      <c r="B171" s="34">
        <f t="shared" si="2"/>
        <v>163</v>
      </c>
      <c r="C171" s="18" t="s">
        <v>219</v>
      </c>
      <c r="D171" s="11">
        <v>90</v>
      </c>
      <c r="E171" s="11">
        <v>49.5</v>
      </c>
      <c r="F171" s="11">
        <v>152.80000000000001</v>
      </c>
      <c r="G171" s="11"/>
      <c r="H171" s="11"/>
      <c r="I171" s="11"/>
    </row>
    <row r="172" spans="2:9" x14ac:dyDescent="0.25">
      <c r="B172" s="34">
        <f t="shared" si="2"/>
        <v>164</v>
      </c>
      <c r="C172" s="18" t="s">
        <v>220</v>
      </c>
      <c r="D172" s="11">
        <v>90</v>
      </c>
      <c r="E172" s="11">
        <v>49.5</v>
      </c>
      <c r="F172" s="11">
        <v>152.80000000000001</v>
      </c>
      <c r="G172" s="11"/>
      <c r="H172" s="11"/>
      <c r="I172" s="11"/>
    </row>
    <row r="173" spans="2:9" x14ac:dyDescent="0.25">
      <c r="B173" s="34">
        <f t="shared" si="2"/>
        <v>165</v>
      </c>
      <c r="C173" s="18" t="s">
        <v>221</v>
      </c>
      <c r="D173" s="11">
        <v>90</v>
      </c>
      <c r="E173" s="11">
        <v>49.5</v>
      </c>
      <c r="F173" s="11">
        <v>152.80000000000001</v>
      </c>
      <c r="G173" s="11"/>
      <c r="H173" s="11"/>
      <c r="I173" s="11"/>
    </row>
    <row r="174" spans="2:9" x14ac:dyDescent="0.25">
      <c r="B174" s="34">
        <f t="shared" si="2"/>
        <v>166</v>
      </c>
      <c r="C174" s="18" t="s">
        <v>222</v>
      </c>
      <c r="D174" s="11">
        <v>90</v>
      </c>
      <c r="E174" s="11">
        <v>49.5</v>
      </c>
      <c r="F174" s="11">
        <v>152.80000000000001</v>
      </c>
      <c r="G174" s="11"/>
      <c r="H174" s="11"/>
      <c r="I174" s="11"/>
    </row>
    <row r="175" spans="2:9" x14ac:dyDescent="0.25">
      <c r="B175" s="34">
        <f t="shared" si="2"/>
        <v>167</v>
      </c>
      <c r="C175" s="18" t="s">
        <v>223</v>
      </c>
      <c r="D175" s="11">
        <v>90</v>
      </c>
      <c r="E175" s="11">
        <v>49.5</v>
      </c>
      <c r="F175" s="11">
        <v>152.80000000000001</v>
      </c>
      <c r="G175" s="11"/>
      <c r="H175" s="11"/>
      <c r="I175" s="11"/>
    </row>
    <row r="176" spans="2:9" x14ac:dyDescent="0.25">
      <c r="B176" s="34">
        <f t="shared" si="2"/>
        <v>168</v>
      </c>
      <c r="C176" s="18" t="s">
        <v>224</v>
      </c>
      <c r="D176" s="11">
        <v>90</v>
      </c>
      <c r="E176" s="11">
        <v>49.5</v>
      </c>
      <c r="F176" s="11">
        <v>152.80000000000001</v>
      </c>
      <c r="G176" s="11"/>
      <c r="H176" s="11"/>
      <c r="I176" s="11"/>
    </row>
    <row r="177" spans="2:9" x14ac:dyDescent="0.25">
      <c r="B177" s="34">
        <f t="shared" si="2"/>
        <v>169</v>
      </c>
      <c r="C177" s="18" t="s">
        <v>225</v>
      </c>
      <c r="D177" s="11">
        <v>90</v>
      </c>
      <c r="E177" s="11">
        <v>49.5</v>
      </c>
      <c r="F177" s="11">
        <v>152.80000000000001</v>
      </c>
      <c r="G177" s="11"/>
      <c r="H177" s="11"/>
      <c r="I177" s="11"/>
    </row>
    <row r="178" spans="2:9" x14ac:dyDescent="0.25">
      <c r="B178" s="34">
        <f t="shared" si="2"/>
        <v>170</v>
      </c>
      <c r="C178" s="18" t="s">
        <v>226</v>
      </c>
      <c r="D178" s="11">
        <v>90</v>
      </c>
      <c r="E178" s="11">
        <v>49.5</v>
      </c>
      <c r="F178" s="11">
        <v>152.80000000000001</v>
      </c>
      <c r="G178" s="11"/>
      <c r="H178" s="11"/>
      <c r="I178" s="11"/>
    </row>
    <row r="179" spans="2:9" x14ac:dyDescent="0.25">
      <c r="B179" s="34">
        <f t="shared" si="2"/>
        <v>171</v>
      </c>
      <c r="C179" s="18" t="s">
        <v>227</v>
      </c>
      <c r="D179" s="11">
        <v>90</v>
      </c>
      <c r="E179" s="11">
        <v>49.5</v>
      </c>
      <c r="F179" s="11">
        <v>152.80000000000001</v>
      </c>
      <c r="G179" s="11"/>
      <c r="H179" s="11"/>
      <c r="I179" s="11"/>
    </row>
    <row r="180" spans="2:9" x14ac:dyDescent="0.25">
      <c r="B180" s="34">
        <f t="shared" si="2"/>
        <v>172</v>
      </c>
      <c r="C180" s="18" t="s">
        <v>228</v>
      </c>
      <c r="D180" s="11">
        <v>90</v>
      </c>
      <c r="E180" s="11">
        <v>49.5</v>
      </c>
      <c r="F180" s="11">
        <v>152.80000000000001</v>
      </c>
      <c r="G180" s="11"/>
      <c r="H180" s="11"/>
      <c r="I180" s="11"/>
    </row>
    <row r="181" spans="2:9" x14ac:dyDescent="0.25">
      <c r="B181" s="34">
        <f t="shared" si="2"/>
        <v>173</v>
      </c>
      <c r="C181" s="18" t="s">
        <v>229</v>
      </c>
      <c r="D181" s="11">
        <v>90</v>
      </c>
      <c r="E181" s="11">
        <v>49.5</v>
      </c>
      <c r="F181" s="11">
        <v>152.80000000000001</v>
      </c>
      <c r="G181" s="11"/>
      <c r="H181" s="11"/>
      <c r="I181" s="11"/>
    </row>
    <row r="182" spans="2:9" x14ac:dyDescent="0.25">
      <c r="B182" s="34">
        <f t="shared" si="2"/>
        <v>174</v>
      </c>
      <c r="C182" s="18" t="s">
        <v>230</v>
      </c>
      <c r="D182" s="11">
        <v>90</v>
      </c>
      <c r="E182" s="11">
        <v>49.5</v>
      </c>
      <c r="F182" s="11">
        <v>152.80000000000001</v>
      </c>
      <c r="G182" s="11"/>
      <c r="H182" s="11"/>
      <c r="I182" s="11"/>
    </row>
    <row r="183" spans="2:9" x14ac:dyDescent="0.25">
      <c r="B183" s="34">
        <f t="shared" si="2"/>
        <v>175</v>
      </c>
      <c r="C183" s="18" t="s">
        <v>231</v>
      </c>
      <c r="D183" s="11">
        <v>137.5</v>
      </c>
      <c r="E183" s="11">
        <v>54.1</v>
      </c>
      <c r="F183" s="11">
        <v>161.69999999999999</v>
      </c>
      <c r="G183" s="11"/>
      <c r="H183" s="11"/>
      <c r="I183" s="11"/>
    </row>
    <row r="184" spans="2:9" x14ac:dyDescent="0.25">
      <c r="B184" s="34">
        <f t="shared" si="2"/>
        <v>176</v>
      </c>
      <c r="C184" s="18" t="s">
        <v>251</v>
      </c>
      <c r="D184" s="11">
        <v>99.5</v>
      </c>
      <c r="E184" s="11">
        <v>44</v>
      </c>
      <c r="F184" s="11">
        <v>128</v>
      </c>
      <c r="G184" s="11"/>
      <c r="H184" s="11"/>
      <c r="I184" s="11"/>
    </row>
    <row r="185" spans="2:9" x14ac:dyDescent="0.25">
      <c r="B185" s="34">
        <f t="shared" si="2"/>
        <v>177</v>
      </c>
      <c r="C185" s="18" t="s">
        <v>252</v>
      </c>
      <c r="D185" s="11">
        <v>96</v>
      </c>
      <c r="E185" s="11">
        <v>49.5</v>
      </c>
      <c r="F185" s="11">
        <v>152.80000000000001</v>
      </c>
      <c r="G185" s="11"/>
      <c r="H185" s="11"/>
      <c r="I185" s="11"/>
    </row>
    <row r="186" spans="2:9" x14ac:dyDescent="0.25">
      <c r="B186" s="34">
        <f t="shared" si="2"/>
        <v>178</v>
      </c>
      <c r="C186" s="18" t="s">
        <v>253</v>
      </c>
      <c r="D186" s="11">
        <v>96</v>
      </c>
      <c r="E186" s="11">
        <v>49.5</v>
      </c>
      <c r="F186" s="11">
        <v>152.80000000000001</v>
      </c>
      <c r="G186" s="11"/>
      <c r="H186" s="11"/>
      <c r="I186" s="11"/>
    </row>
    <row r="187" spans="2:9" x14ac:dyDescent="0.25">
      <c r="B187" s="34">
        <f t="shared" si="2"/>
        <v>179</v>
      </c>
      <c r="C187" s="18" t="s">
        <v>254</v>
      </c>
      <c r="D187" s="11">
        <v>96</v>
      </c>
      <c r="E187" s="11">
        <v>49.5</v>
      </c>
      <c r="F187" s="11">
        <v>152.80000000000001</v>
      </c>
      <c r="G187" s="11"/>
      <c r="H187" s="11"/>
      <c r="I187" s="11"/>
    </row>
    <row r="188" spans="2:9" x14ac:dyDescent="0.25">
      <c r="B188" s="34">
        <f t="shared" si="2"/>
        <v>180</v>
      </c>
      <c r="C188" s="18" t="s">
        <v>255</v>
      </c>
      <c r="D188" s="11">
        <v>96</v>
      </c>
      <c r="E188" s="11">
        <v>49.5</v>
      </c>
      <c r="F188" s="11">
        <v>152.80000000000001</v>
      </c>
      <c r="G188" s="11"/>
      <c r="H188" s="11"/>
      <c r="I188" s="11"/>
    </row>
    <row r="189" spans="2:9" x14ac:dyDescent="0.25">
      <c r="B189" s="34">
        <f t="shared" si="2"/>
        <v>181</v>
      </c>
      <c r="C189" s="18" t="s">
        <v>256</v>
      </c>
      <c r="D189" s="11">
        <v>96</v>
      </c>
      <c r="E189" s="11">
        <v>49.5</v>
      </c>
      <c r="F189" s="11">
        <v>152.80000000000001</v>
      </c>
      <c r="G189" s="11"/>
      <c r="H189" s="11"/>
      <c r="I189" s="11"/>
    </row>
    <row r="190" spans="2:9" x14ac:dyDescent="0.25">
      <c r="B190" s="34">
        <f t="shared" si="2"/>
        <v>182</v>
      </c>
      <c r="C190" s="18" t="s">
        <v>257</v>
      </c>
      <c r="D190" s="11">
        <v>186.1</v>
      </c>
      <c r="E190" s="11">
        <v>70.400000000000006</v>
      </c>
      <c r="F190" s="11">
        <v>228.4</v>
      </c>
      <c r="G190" s="11"/>
      <c r="H190" s="11"/>
      <c r="I190" s="11"/>
    </row>
    <row r="191" spans="2:9" x14ac:dyDescent="0.25">
      <c r="B191" s="34">
        <f t="shared" si="2"/>
        <v>183</v>
      </c>
      <c r="C191" s="18" t="s">
        <v>258</v>
      </c>
      <c r="D191" s="11">
        <v>114.2</v>
      </c>
      <c r="E191" s="11">
        <v>44</v>
      </c>
      <c r="F191" s="11">
        <v>128</v>
      </c>
      <c r="G191" s="11"/>
      <c r="H191" s="11"/>
      <c r="I191" s="11"/>
    </row>
    <row r="192" spans="2:9" x14ac:dyDescent="0.25">
      <c r="B192" s="34">
        <f t="shared" si="2"/>
        <v>184</v>
      </c>
      <c r="C192" s="18" t="s">
        <v>259</v>
      </c>
      <c r="D192" s="11">
        <v>96</v>
      </c>
      <c r="E192" s="11">
        <v>49.5</v>
      </c>
      <c r="F192" s="11">
        <v>152.80000000000001</v>
      </c>
      <c r="G192" s="11"/>
      <c r="H192" s="11"/>
      <c r="I192" s="11"/>
    </row>
    <row r="193" spans="2:9" x14ac:dyDescent="0.25">
      <c r="B193" s="34">
        <f t="shared" si="2"/>
        <v>185</v>
      </c>
      <c r="C193" s="18" t="s">
        <v>260</v>
      </c>
      <c r="D193" s="11">
        <v>96</v>
      </c>
      <c r="E193" s="11">
        <v>49.5</v>
      </c>
      <c r="F193" s="11">
        <v>152.80000000000001</v>
      </c>
      <c r="G193" s="11"/>
      <c r="H193" s="11"/>
      <c r="I193" s="11"/>
    </row>
    <row r="194" spans="2:9" x14ac:dyDescent="0.25">
      <c r="B194" s="34">
        <f t="shared" si="2"/>
        <v>186</v>
      </c>
      <c r="C194" s="18" t="s">
        <v>261</v>
      </c>
      <c r="D194" s="11">
        <v>96</v>
      </c>
      <c r="E194" s="11">
        <v>49.5</v>
      </c>
      <c r="F194" s="11">
        <v>152.80000000000001</v>
      </c>
      <c r="G194" s="11"/>
      <c r="H194" s="11"/>
      <c r="I194" s="11"/>
    </row>
    <row r="195" spans="2:9" x14ac:dyDescent="0.25">
      <c r="B195" s="34">
        <f t="shared" si="2"/>
        <v>187</v>
      </c>
      <c r="C195" s="18" t="s">
        <v>262</v>
      </c>
      <c r="D195" s="11">
        <v>96</v>
      </c>
      <c r="E195" s="11">
        <v>49.5</v>
      </c>
      <c r="F195" s="11">
        <v>152.80000000000001</v>
      </c>
      <c r="G195" s="11"/>
      <c r="H195" s="11"/>
      <c r="I195" s="11"/>
    </row>
    <row r="196" spans="2:9" x14ac:dyDescent="0.25">
      <c r="B196" s="34">
        <f t="shared" si="2"/>
        <v>188</v>
      </c>
      <c r="C196" s="18" t="s">
        <v>263</v>
      </c>
      <c r="D196" s="11">
        <v>96</v>
      </c>
      <c r="E196" s="11">
        <v>49.5</v>
      </c>
      <c r="F196" s="11">
        <v>152.80000000000001</v>
      </c>
      <c r="G196" s="11"/>
      <c r="H196" s="11"/>
      <c r="I196" s="11"/>
    </row>
    <row r="197" spans="2:9" x14ac:dyDescent="0.25">
      <c r="B197" s="34">
        <f t="shared" si="2"/>
        <v>189</v>
      </c>
      <c r="C197" s="18" t="s">
        <v>264</v>
      </c>
      <c r="D197" s="11">
        <v>96</v>
      </c>
      <c r="E197" s="11">
        <v>49.5</v>
      </c>
      <c r="F197" s="11">
        <v>152.80000000000001</v>
      </c>
      <c r="G197" s="11"/>
      <c r="H197" s="11"/>
      <c r="I197" s="11"/>
    </row>
    <row r="198" spans="2:9" x14ac:dyDescent="0.25">
      <c r="B198" s="34">
        <f t="shared" si="2"/>
        <v>190</v>
      </c>
      <c r="C198" s="18" t="s">
        <v>265</v>
      </c>
      <c r="D198" s="11">
        <v>96</v>
      </c>
      <c r="E198" s="11">
        <v>49.5</v>
      </c>
      <c r="F198" s="11">
        <v>152.80000000000001</v>
      </c>
      <c r="G198" s="11"/>
      <c r="H198" s="11"/>
      <c r="I198" s="11"/>
    </row>
    <row r="199" spans="2:9" x14ac:dyDescent="0.25">
      <c r="B199" s="34">
        <f t="shared" si="2"/>
        <v>191</v>
      </c>
      <c r="C199" s="18" t="s">
        <v>266</v>
      </c>
      <c r="D199" s="11">
        <v>96</v>
      </c>
      <c r="E199" s="11">
        <v>49.5</v>
      </c>
      <c r="F199" s="11">
        <v>152.80000000000001</v>
      </c>
      <c r="G199" s="11"/>
      <c r="H199" s="11"/>
      <c r="I199" s="11"/>
    </row>
    <row r="200" spans="2:9" x14ac:dyDescent="0.25">
      <c r="B200" s="34">
        <f t="shared" si="2"/>
        <v>192</v>
      </c>
      <c r="C200" s="18" t="s">
        <v>267</v>
      </c>
      <c r="D200" s="11">
        <v>99.5</v>
      </c>
      <c r="E200" s="11">
        <v>44</v>
      </c>
      <c r="F200" s="11">
        <v>128</v>
      </c>
      <c r="G200" s="11"/>
      <c r="H200" s="11"/>
      <c r="I200" s="11"/>
    </row>
    <row r="201" spans="2:9" x14ac:dyDescent="0.25">
      <c r="B201" s="34">
        <f t="shared" si="2"/>
        <v>193</v>
      </c>
      <c r="C201" s="18" t="s">
        <v>268</v>
      </c>
      <c r="D201" s="11">
        <v>99.5</v>
      </c>
      <c r="E201" s="11">
        <v>44</v>
      </c>
      <c r="F201" s="11">
        <v>128</v>
      </c>
      <c r="G201" s="11"/>
      <c r="H201" s="11"/>
      <c r="I201" s="11"/>
    </row>
    <row r="202" spans="2:9" x14ac:dyDescent="0.25">
      <c r="B202" s="34">
        <f t="shared" si="2"/>
        <v>194</v>
      </c>
      <c r="C202" s="18" t="s">
        <v>269</v>
      </c>
      <c r="D202" s="11">
        <v>96</v>
      </c>
      <c r="E202" s="11">
        <v>49.5</v>
      </c>
      <c r="F202" s="11">
        <v>152.80000000000001</v>
      </c>
      <c r="G202" s="11"/>
      <c r="H202" s="11"/>
      <c r="I202" s="11"/>
    </row>
    <row r="203" spans="2:9" x14ac:dyDescent="0.25">
      <c r="B203" s="34">
        <f t="shared" ref="B203:B250" si="3">B202+1</f>
        <v>195</v>
      </c>
      <c r="C203" s="18" t="s">
        <v>270</v>
      </c>
      <c r="D203" s="11">
        <v>96</v>
      </c>
      <c r="E203" s="11">
        <v>49.5</v>
      </c>
      <c r="F203" s="11">
        <v>152.80000000000001</v>
      </c>
      <c r="G203" s="11"/>
      <c r="H203" s="11"/>
      <c r="I203" s="11"/>
    </row>
    <row r="204" spans="2:9" x14ac:dyDescent="0.25">
      <c r="B204" s="34">
        <f t="shared" si="3"/>
        <v>196</v>
      </c>
      <c r="C204" s="18" t="s">
        <v>271</v>
      </c>
      <c r="D204" s="11">
        <v>96</v>
      </c>
      <c r="E204" s="11">
        <v>49.5</v>
      </c>
      <c r="F204" s="11">
        <v>152.80000000000001</v>
      </c>
      <c r="G204" s="11"/>
      <c r="H204" s="11"/>
      <c r="I204" s="11"/>
    </row>
    <row r="205" spans="2:9" x14ac:dyDescent="0.25">
      <c r="B205" s="34">
        <f t="shared" si="3"/>
        <v>197</v>
      </c>
      <c r="C205" s="18" t="s">
        <v>272</v>
      </c>
      <c r="D205" s="11">
        <v>96</v>
      </c>
      <c r="E205" s="11">
        <v>49.5</v>
      </c>
      <c r="F205" s="11">
        <v>152.80000000000001</v>
      </c>
      <c r="G205" s="11"/>
      <c r="H205" s="11"/>
      <c r="I205" s="11"/>
    </row>
    <row r="206" spans="2:9" x14ac:dyDescent="0.25">
      <c r="B206" s="34">
        <f t="shared" si="3"/>
        <v>198</v>
      </c>
      <c r="C206" s="18" t="s">
        <v>273</v>
      </c>
      <c r="D206" s="11">
        <v>96</v>
      </c>
      <c r="E206" s="11">
        <v>49.5</v>
      </c>
      <c r="F206" s="11">
        <v>152.80000000000001</v>
      </c>
      <c r="G206" s="11"/>
      <c r="H206" s="11"/>
      <c r="I206" s="11"/>
    </row>
    <row r="207" spans="2:9" x14ac:dyDescent="0.25">
      <c r="B207" s="34">
        <f t="shared" si="3"/>
        <v>199</v>
      </c>
      <c r="C207" s="18" t="s">
        <v>274</v>
      </c>
      <c r="D207" s="11">
        <v>96</v>
      </c>
      <c r="E207" s="11">
        <v>49.5</v>
      </c>
      <c r="F207" s="11">
        <v>152.80000000000001</v>
      </c>
      <c r="G207" s="11"/>
      <c r="H207" s="11"/>
      <c r="I207" s="11"/>
    </row>
    <row r="208" spans="2:9" x14ac:dyDescent="0.25">
      <c r="B208" s="34">
        <f t="shared" si="3"/>
        <v>200</v>
      </c>
      <c r="C208" s="18" t="s">
        <v>275</v>
      </c>
      <c r="D208" s="11">
        <v>96</v>
      </c>
      <c r="E208" s="11">
        <v>49.5</v>
      </c>
      <c r="F208" s="11">
        <v>152.80000000000001</v>
      </c>
      <c r="G208" s="11"/>
      <c r="H208" s="11"/>
      <c r="I208" s="11"/>
    </row>
    <row r="209" spans="2:9" x14ac:dyDescent="0.25">
      <c r="B209" s="34">
        <f t="shared" si="3"/>
        <v>201</v>
      </c>
      <c r="C209" s="18" t="s">
        <v>276</v>
      </c>
      <c r="D209" s="11">
        <v>114.3</v>
      </c>
      <c r="E209" s="11">
        <v>43.5</v>
      </c>
      <c r="F209" s="11">
        <v>126.2</v>
      </c>
      <c r="G209" s="11"/>
      <c r="H209" s="11"/>
      <c r="I209" s="11"/>
    </row>
    <row r="210" spans="2:9" x14ac:dyDescent="0.25">
      <c r="B210" s="34">
        <f t="shared" si="3"/>
        <v>202</v>
      </c>
      <c r="C210" s="18" t="s">
        <v>277</v>
      </c>
      <c r="D210" s="11">
        <v>95.8</v>
      </c>
      <c r="E210" s="11">
        <v>42.7</v>
      </c>
      <c r="F210" s="11">
        <v>131.19999999999999</v>
      </c>
      <c r="G210" s="11"/>
      <c r="H210" s="11"/>
      <c r="I210" s="11"/>
    </row>
    <row r="211" spans="2:9" x14ac:dyDescent="0.25">
      <c r="B211" s="34">
        <f t="shared" si="3"/>
        <v>203</v>
      </c>
      <c r="C211" s="18" t="s">
        <v>278</v>
      </c>
      <c r="D211" s="11">
        <v>87.3</v>
      </c>
      <c r="E211" s="11">
        <v>42.7</v>
      </c>
      <c r="F211" s="11">
        <v>131.19999999999999</v>
      </c>
      <c r="G211" s="11"/>
      <c r="H211" s="11"/>
      <c r="I211" s="11"/>
    </row>
    <row r="212" spans="2:9" x14ac:dyDescent="0.25">
      <c r="B212" s="34">
        <f t="shared" si="3"/>
        <v>204</v>
      </c>
      <c r="C212" s="18" t="s">
        <v>279</v>
      </c>
      <c r="D212" s="11">
        <v>149.9</v>
      </c>
      <c r="E212" s="11">
        <v>54.1</v>
      </c>
      <c r="F212" s="11">
        <v>161.69999999999999</v>
      </c>
      <c r="G212" s="11"/>
      <c r="H212" s="11"/>
      <c r="I212" s="11"/>
    </row>
    <row r="213" spans="2:9" x14ac:dyDescent="0.25">
      <c r="B213" s="34">
        <f t="shared" si="3"/>
        <v>205</v>
      </c>
      <c r="C213" s="18" t="s">
        <v>280</v>
      </c>
      <c r="D213" s="11">
        <v>96</v>
      </c>
      <c r="E213" s="11">
        <v>49.5</v>
      </c>
      <c r="F213" s="11">
        <v>152.80000000000001</v>
      </c>
      <c r="G213" s="11"/>
      <c r="H213" s="11"/>
      <c r="I213" s="11"/>
    </row>
    <row r="214" spans="2:9" x14ac:dyDescent="0.25">
      <c r="B214" s="34">
        <f t="shared" si="3"/>
        <v>206</v>
      </c>
      <c r="C214" s="18" t="s">
        <v>281</v>
      </c>
      <c r="D214" s="11">
        <v>96</v>
      </c>
      <c r="E214" s="11">
        <v>49.5</v>
      </c>
      <c r="F214" s="11">
        <v>152.80000000000001</v>
      </c>
      <c r="G214" s="11"/>
      <c r="H214" s="11"/>
      <c r="I214" s="11"/>
    </row>
    <row r="215" spans="2:9" x14ac:dyDescent="0.25">
      <c r="B215" s="34">
        <f t="shared" si="3"/>
        <v>207</v>
      </c>
      <c r="C215" s="18" t="s">
        <v>282</v>
      </c>
      <c r="D215" s="11">
        <v>96</v>
      </c>
      <c r="E215" s="11">
        <v>49.5</v>
      </c>
      <c r="F215" s="11">
        <v>152.80000000000001</v>
      </c>
      <c r="G215" s="11"/>
      <c r="H215" s="11"/>
      <c r="I215" s="11"/>
    </row>
    <row r="216" spans="2:9" x14ac:dyDescent="0.25">
      <c r="B216" s="34">
        <f t="shared" si="3"/>
        <v>208</v>
      </c>
      <c r="C216" s="18" t="s">
        <v>283</v>
      </c>
      <c r="D216" s="11">
        <v>96</v>
      </c>
      <c r="E216" s="11">
        <v>49.5</v>
      </c>
      <c r="F216" s="11">
        <v>152.80000000000001</v>
      </c>
      <c r="G216" s="11"/>
      <c r="H216" s="11"/>
      <c r="I216" s="11"/>
    </row>
    <row r="217" spans="2:9" x14ac:dyDescent="0.25">
      <c r="B217" s="34">
        <f t="shared" si="3"/>
        <v>209</v>
      </c>
      <c r="C217" s="18" t="s">
        <v>284</v>
      </c>
      <c r="D217" s="11">
        <v>96</v>
      </c>
      <c r="E217" s="11">
        <v>49.5</v>
      </c>
      <c r="F217" s="11">
        <v>152.80000000000001</v>
      </c>
      <c r="G217" s="11"/>
      <c r="H217" s="11"/>
      <c r="I217" s="11"/>
    </row>
    <row r="218" spans="2:9" x14ac:dyDescent="0.25">
      <c r="B218" s="34">
        <f t="shared" si="3"/>
        <v>210</v>
      </c>
      <c r="C218" s="18" t="s">
        <v>285</v>
      </c>
      <c r="D218" s="11">
        <v>96</v>
      </c>
      <c r="E218" s="11">
        <v>49.5</v>
      </c>
      <c r="F218" s="11">
        <v>152.80000000000001</v>
      </c>
      <c r="G218" s="11"/>
      <c r="H218" s="11"/>
      <c r="I218" s="11"/>
    </row>
    <row r="219" spans="2:9" x14ac:dyDescent="0.25">
      <c r="B219" s="34">
        <f t="shared" si="3"/>
        <v>211</v>
      </c>
      <c r="C219" s="18" t="s">
        <v>286</v>
      </c>
      <c r="D219" s="11">
        <v>96</v>
      </c>
      <c r="E219" s="11">
        <v>49.5</v>
      </c>
      <c r="F219" s="11">
        <v>152.80000000000001</v>
      </c>
      <c r="G219" s="11"/>
      <c r="H219" s="11"/>
      <c r="I219" s="11"/>
    </row>
    <row r="220" spans="2:9" x14ac:dyDescent="0.25">
      <c r="B220" s="34">
        <f t="shared" si="3"/>
        <v>212</v>
      </c>
      <c r="C220" s="18" t="s">
        <v>287</v>
      </c>
      <c r="D220" s="11">
        <v>96</v>
      </c>
      <c r="E220" s="11">
        <v>49.5</v>
      </c>
      <c r="F220" s="11">
        <v>152.80000000000001</v>
      </c>
      <c r="G220" s="11"/>
      <c r="H220" s="11"/>
      <c r="I220" s="11"/>
    </row>
    <row r="221" spans="2:9" x14ac:dyDescent="0.25">
      <c r="B221" s="34">
        <f t="shared" si="3"/>
        <v>213</v>
      </c>
      <c r="C221" s="18" t="s">
        <v>288</v>
      </c>
      <c r="D221" s="11">
        <v>96</v>
      </c>
      <c r="E221" s="11">
        <v>49.5</v>
      </c>
      <c r="F221" s="11">
        <v>152.80000000000001</v>
      </c>
      <c r="G221" s="11"/>
      <c r="H221" s="11"/>
      <c r="I221" s="11"/>
    </row>
    <row r="222" spans="2:9" x14ac:dyDescent="0.25">
      <c r="B222" s="34">
        <f t="shared" si="3"/>
        <v>214</v>
      </c>
      <c r="C222" s="18" t="s">
        <v>289</v>
      </c>
      <c r="D222" s="11">
        <v>96</v>
      </c>
      <c r="E222" s="11">
        <v>49.5</v>
      </c>
      <c r="F222" s="11">
        <v>152.80000000000001</v>
      </c>
      <c r="G222" s="11"/>
      <c r="H222" s="11"/>
      <c r="I222" s="11"/>
    </row>
    <row r="223" spans="2:9" x14ac:dyDescent="0.25">
      <c r="B223" s="34">
        <f t="shared" si="3"/>
        <v>215</v>
      </c>
      <c r="C223" s="18" t="s">
        <v>290</v>
      </c>
      <c r="D223" s="11">
        <v>99.5</v>
      </c>
      <c r="E223" s="11">
        <v>44</v>
      </c>
      <c r="F223" s="11">
        <v>128</v>
      </c>
      <c r="G223" s="11"/>
      <c r="H223" s="11"/>
      <c r="I223" s="11"/>
    </row>
    <row r="224" spans="2:9" x14ac:dyDescent="0.25">
      <c r="B224" s="34">
        <f t="shared" si="3"/>
        <v>216</v>
      </c>
      <c r="C224" s="18" t="s">
        <v>291</v>
      </c>
      <c r="D224" s="11">
        <v>196.4</v>
      </c>
      <c r="E224" s="11">
        <v>70.400000000000006</v>
      </c>
      <c r="F224" s="11">
        <v>228.4</v>
      </c>
      <c r="G224" s="11"/>
      <c r="H224" s="11"/>
      <c r="I224" s="11"/>
    </row>
    <row r="225" spans="2:9" x14ac:dyDescent="0.25">
      <c r="B225" s="34">
        <f t="shared" si="3"/>
        <v>217</v>
      </c>
      <c r="C225" s="18" t="s">
        <v>292</v>
      </c>
      <c r="D225" s="11">
        <v>90.3</v>
      </c>
      <c r="E225" s="11">
        <v>49.7</v>
      </c>
      <c r="F225" s="11">
        <v>149.69999999999999</v>
      </c>
      <c r="G225" s="11"/>
      <c r="H225" s="11"/>
      <c r="I225" s="11"/>
    </row>
    <row r="226" spans="2:9" x14ac:dyDescent="0.25">
      <c r="B226" s="34">
        <f t="shared" si="3"/>
        <v>218</v>
      </c>
      <c r="C226" s="18" t="s">
        <v>293</v>
      </c>
      <c r="D226" s="11">
        <v>90.2</v>
      </c>
      <c r="E226" s="11">
        <v>49.7</v>
      </c>
      <c r="F226" s="11">
        <v>149.69999999999999</v>
      </c>
      <c r="G226" s="11"/>
      <c r="H226" s="11"/>
      <c r="I226" s="11"/>
    </row>
    <row r="227" spans="2:9" x14ac:dyDescent="0.25">
      <c r="B227" s="34">
        <f t="shared" si="3"/>
        <v>219</v>
      </c>
      <c r="C227" s="18" t="s">
        <v>294</v>
      </c>
      <c r="D227" s="11">
        <v>90.2</v>
      </c>
      <c r="E227" s="11">
        <v>49.7</v>
      </c>
      <c r="F227" s="11">
        <v>149.69999999999999</v>
      </c>
      <c r="G227" s="11"/>
      <c r="H227" s="11"/>
      <c r="I227" s="11"/>
    </row>
    <row r="228" spans="2:9" x14ac:dyDescent="0.25">
      <c r="B228" s="34">
        <f t="shared" si="3"/>
        <v>220</v>
      </c>
      <c r="C228" s="18" t="s">
        <v>295</v>
      </c>
      <c r="D228" s="11">
        <v>90.2</v>
      </c>
      <c r="E228" s="11">
        <v>49.7</v>
      </c>
      <c r="F228" s="11">
        <v>149.69999999999999</v>
      </c>
      <c r="G228" s="11"/>
      <c r="H228" s="11"/>
      <c r="I228" s="11"/>
    </row>
    <row r="229" spans="2:9" x14ac:dyDescent="0.25">
      <c r="B229" s="34">
        <f t="shared" si="3"/>
        <v>221</v>
      </c>
      <c r="C229" s="18" t="s">
        <v>296</v>
      </c>
      <c r="D229" s="11">
        <v>90.1</v>
      </c>
      <c r="E229" s="11">
        <v>49.7</v>
      </c>
      <c r="F229" s="11">
        <v>149.69999999999999</v>
      </c>
      <c r="G229" s="11"/>
      <c r="H229" s="11"/>
      <c r="I229" s="11"/>
    </row>
    <row r="230" spans="2:9" x14ac:dyDescent="0.25">
      <c r="B230" s="34">
        <f t="shared" si="3"/>
        <v>222</v>
      </c>
      <c r="C230" s="18" t="s">
        <v>297</v>
      </c>
      <c r="D230" s="11">
        <v>90.1</v>
      </c>
      <c r="E230" s="11">
        <v>49.5</v>
      </c>
      <c r="F230" s="11">
        <v>152.80000000000001</v>
      </c>
      <c r="G230" s="11"/>
      <c r="H230" s="11"/>
      <c r="I230" s="11"/>
    </row>
    <row r="231" spans="2:9" x14ac:dyDescent="0.25">
      <c r="B231" s="34">
        <f t="shared" si="3"/>
        <v>223</v>
      </c>
      <c r="C231" s="18" t="s">
        <v>298</v>
      </c>
      <c r="D231" s="11">
        <v>90.1</v>
      </c>
      <c r="E231" s="11">
        <v>49.5</v>
      </c>
      <c r="F231" s="11">
        <v>152.80000000000001</v>
      </c>
      <c r="G231" s="11"/>
      <c r="H231" s="11"/>
      <c r="I231" s="11"/>
    </row>
    <row r="232" spans="2:9" x14ac:dyDescent="0.25">
      <c r="B232" s="34">
        <f t="shared" si="3"/>
        <v>224</v>
      </c>
      <c r="C232" s="18" t="s">
        <v>299</v>
      </c>
      <c r="D232" s="11">
        <v>90.1</v>
      </c>
      <c r="E232" s="11">
        <v>49.5</v>
      </c>
      <c r="F232" s="11">
        <v>152.80000000000001</v>
      </c>
      <c r="G232" s="11"/>
      <c r="H232" s="11"/>
      <c r="I232" s="11"/>
    </row>
    <row r="233" spans="2:9" x14ac:dyDescent="0.25">
      <c r="B233" s="34">
        <f t="shared" si="3"/>
        <v>225</v>
      </c>
      <c r="C233" s="18" t="s">
        <v>300</v>
      </c>
      <c r="D233" s="11">
        <v>90</v>
      </c>
      <c r="E233" s="11">
        <v>49.5</v>
      </c>
      <c r="F233" s="11">
        <v>152.80000000000001</v>
      </c>
      <c r="G233" s="11"/>
      <c r="H233" s="11"/>
      <c r="I233" s="11"/>
    </row>
    <row r="234" spans="2:9" x14ac:dyDescent="0.25">
      <c r="B234" s="34">
        <f t="shared" si="3"/>
        <v>226</v>
      </c>
      <c r="C234" s="18" t="s">
        <v>301</v>
      </c>
      <c r="D234" s="11">
        <v>90</v>
      </c>
      <c r="E234" s="11">
        <v>49.5</v>
      </c>
      <c r="F234" s="11">
        <v>152.80000000000001</v>
      </c>
      <c r="G234" s="11"/>
      <c r="H234" s="11"/>
      <c r="I234" s="11"/>
    </row>
    <row r="235" spans="2:9" x14ac:dyDescent="0.25">
      <c r="B235" s="34">
        <f t="shared" si="3"/>
        <v>227</v>
      </c>
      <c r="C235" s="18" t="s">
        <v>302</v>
      </c>
      <c r="D235" s="11">
        <v>90</v>
      </c>
      <c r="E235" s="11">
        <v>49.5</v>
      </c>
      <c r="F235" s="11">
        <v>152.80000000000001</v>
      </c>
      <c r="G235" s="3"/>
      <c r="H235" s="11"/>
      <c r="I235" s="11"/>
    </row>
    <row r="236" spans="2:9" x14ac:dyDescent="0.25">
      <c r="B236" s="34">
        <f t="shared" si="3"/>
        <v>228</v>
      </c>
      <c r="C236" s="18" t="s">
        <v>303</v>
      </c>
      <c r="D236" s="11">
        <v>90</v>
      </c>
      <c r="E236" s="11">
        <v>49.5</v>
      </c>
      <c r="F236" s="11">
        <v>152.80000000000001</v>
      </c>
      <c r="G236" s="11"/>
      <c r="H236" s="11"/>
      <c r="I236" s="11"/>
    </row>
    <row r="237" spans="2:9" x14ac:dyDescent="0.25">
      <c r="B237" s="34">
        <f t="shared" si="3"/>
        <v>229</v>
      </c>
      <c r="C237" s="18" t="s">
        <v>304</v>
      </c>
      <c r="D237" s="11">
        <v>89</v>
      </c>
      <c r="E237" s="11">
        <v>49.5</v>
      </c>
      <c r="F237" s="11">
        <v>152.80000000000001</v>
      </c>
      <c r="G237" s="11"/>
      <c r="H237" s="11"/>
      <c r="I237" s="11"/>
    </row>
    <row r="238" spans="2:9" x14ac:dyDescent="0.25">
      <c r="B238" s="34">
        <f t="shared" si="3"/>
        <v>230</v>
      </c>
      <c r="C238" s="18" t="s">
        <v>305</v>
      </c>
      <c r="D238" s="11">
        <v>90</v>
      </c>
      <c r="E238" s="11">
        <v>49.5</v>
      </c>
      <c r="F238" s="11">
        <v>152.80000000000001</v>
      </c>
      <c r="G238" s="11"/>
      <c r="H238" s="11"/>
      <c r="I238" s="11"/>
    </row>
    <row r="239" spans="2:9" x14ac:dyDescent="0.25">
      <c r="B239" s="34">
        <f t="shared" si="3"/>
        <v>231</v>
      </c>
      <c r="C239" s="18" t="s">
        <v>306</v>
      </c>
      <c r="D239" s="11">
        <v>90</v>
      </c>
      <c r="E239" s="11">
        <v>49.5</v>
      </c>
      <c r="F239" s="11">
        <v>152.80000000000001</v>
      </c>
      <c r="G239" s="11"/>
      <c r="H239" s="11"/>
      <c r="I239" s="11"/>
    </row>
    <row r="240" spans="2:9" x14ac:dyDescent="0.25">
      <c r="B240" s="34">
        <f t="shared" si="3"/>
        <v>232</v>
      </c>
      <c r="C240" s="18" t="s">
        <v>307</v>
      </c>
      <c r="D240" s="11">
        <v>90</v>
      </c>
      <c r="E240" s="11">
        <v>49.5</v>
      </c>
      <c r="F240" s="11">
        <v>152.80000000000001</v>
      </c>
      <c r="G240" s="11"/>
      <c r="H240" s="11"/>
      <c r="I240" s="11"/>
    </row>
    <row r="241" spans="2:12" x14ac:dyDescent="0.25">
      <c r="B241" s="34">
        <f t="shared" si="3"/>
        <v>233</v>
      </c>
      <c r="C241" s="18" t="s">
        <v>308</v>
      </c>
      <c r="D241" s="11">
        <v>90</v>
      </c>
      <c r="E241" s="11">
        <v>49.5</v>
      </c>
      <c r="F241" s="11">
        <v>152.80000000000001</v>
      </c>
      <c r="G241" s="11"/>
      <c r="H241" s="11"/>
      <c r="I241" s="11"/>
    </row>
    <row r="242" spans="2:12" x14ac:dyDescent="0.25">
      <c r="B242" s="34">
        <f t="shared" si="3"/>
        <v>234</v>
      </c>
      <c r="C242" s="18" t="s">
        <v>309</v>
      </c>
      <c r="D242" s="11">
        <v>90</v>
      </c>
      <c r="E242" s="11">
        <v>49.5</v>
      </c>
      <c r="F242" s="11">
        <v>152.80000000000001</v>
      </c>
      <c r="G242" s="11"/>
      <c r="H242" s="11"/>
      <c r="I242" s="11"/>
    </row>
    <row r="243" spans="2:12" x14ac:dyDescent="0.25">
      <c r="B243" s="34">
        <f t="shared" si="3"/>
        <v>235</v>
      </c>
      <c r="C243" s="18" t="s">
        <v>310</v>
      </c>
      <c r="D243" s="11">
        <v>90</v>
      </c>
      <c r="E243" s="11">
        <v>49.5</v>
      </c>
      <c r="F243" s="11">
        <v>152.80000000000001</v>
      </c>
      <c r="G243" s="11"/>
      <c r="H243" s="11"/>
      <c r="I243" s="11"/>
    </row>
    <row r="244" spans="2:12" x14ac:dyDescent="0.25">
      <c r="B244" s="34">
        <f t="shared" si="3"/>
        <v>236</v>
      </c>
      <c r="C244" s="18" t="s">
        <v>311</v>
      </c>
      <c r="D244" s="11">
        <v>90</v>
      </c>
      <c r="E244" s="11">
        <v>49.5</v>
      </c>
      <c r="F244" s="11">
        <v>152.80000000000001</v>
      </c>
      <c r="G244" s="11"/>
      <c r="H244" s="11"/>
      <c r="I244" s="11"/>
    </row>
    <row r="245" spans="2:12" x14ac:dyDescent="0.25">
      <c r="B245" s="34">
        <f t="shared" si="3"/>
        <v>237</v>
      </c>
      <c r="C245" s="18" t="s">
        <v>312</v>
      </c>
      <c r="D245" s="11">
        <v>90.1</v>
      </c>
      <c r="E245" s="11">
        <v>49.5</v>
      </c>
      <c r="F245" s="11">
        <v>152.80000000000001</v>
      </c>
      <c r="G245" s="11"/>
      <c r="H245" s="11"/>
      <c r="I245" s="11"/>
    </row>
    <row r="246" spans="2:12" x14ac:dyDescent="0.25">
      <c r="B246" s="34">
        <f t="shared" si="3"/>
        <v>238</v>
      </c>
      <c r="C246" s="18" t="s">
        <v>313</v>
      </c>
      <c r="D246" s="11">
        <v>90.1</v>
      </c>
      <c r="E246" s="11">
        <v>49.5</v>
      </c>
      <c r="F246" s="11">
        <v>152.80000000000001</v>
      </c>
      <c r="G246" s="11"/>
      <c r="H246" s="11"/>
      <c r="I246" s="11"/>
    </row>
    <row r="247" spans="2:12" x14ac:dyDescent="0.25">
      <c r="B247" s="34">
        <f t="shared" si="3"/>
        <v>239</v>
      </c>
      <c r="C247" s="18" t="s">
        <v>314</v>
      </c>
      <c r="D247" s="11">
        <v>90.1</v>
      </c>
      <c r="E247" s="11">
        <v>49.5</v>
      </c>
      <c r="F247" s="11">
        <v>152.80000000000001</v>
      </c>
      <c r="G247" s="11"/>
      <c r="H247" s="11"/>
      <c r="I247" s="11"/>
    </row>
    <row r="248" spans="2:12" x14ac:dyDescent="0.25">
      <c r="B248" s="34">
        <f t="shared" si="3"/>
        <v>240</v>
      </c>
      <c r="C248" s="18" t="s">
        <v>315</v>
      </c>
      <c r="D248" s="11">
        <v>90.1</v>
      </c>
      <c r="E248" s="11">
        <v>49.5</v>
      </c>
      <c r="F248" s="11">
        <v>152.80000000000001</v>
      </c>
      <c r="G248" s="11"/>
      <c r="H248" s="11"/>
      <c r="I248" s="11"/>
    </row>
    <row r="249" spans="2:12" x14ac:dyDescent="0.25">
      <c r="B249" s="34">
        <f t="shared" si="3"/>
        <v>241</v>
      </c>
      <c r="C249" s="18" t="s">
        <v>316</v>
      </c>
      <c r="D249" s="11">
        <v>90.2</v>
      </c>
      <c r="E249" s="11">
        <v>49.5</v>
      </c>
      <c r="F249" s="11">
        <v>152.80000000000001</v>
      </c>
      <c r="G249" s="11"/>
      <c r="H249" s="11"/>
      <c r="I249" s="11"/>
    </row>
    <row r="250" spans="2:12" x14ac:dyDescent="0.25">
      <c r="B250" s="34">
        <f t="shared" si="3"/>
        <v>242</v>
      </c>
      <c r="C250" s="18" t="s">
        <v>317</v>
      </c>
      <c r="D250" s="11">
        <v>123.4</v>
      </c>
      <c r="E250" s="11">
        <v>44</v>
      </c>
      <c r="F250" s="11">
        <v>128</v>
      </c>
      <c r="G250" s="11"/>
      <c r="H250" s="11"/>
      <c r="I250" s="11"/>
    </row>
    <row r="251" spans="2:12" s="5" customFormat="1" ht="30" x14ac:dyDescent="0.25">
      <c r="B251" s="6"/>
      <c r="C251" s="30" t="s">
        <v>368</v>
      </c>
      <c r="D251" s="14">
        <f>SUM(D252:D295)</f>
        <v>4762.7999999999984</v>
      </c>
      <c r="E251" s="14"/>
      <c r="F251" s="14">
        <f>SUM(F252:F295)</f>
        <v>10353.899999999996</v>
      </c>
      <c r="G251" s="10"/>
      <c r="H251" s="10"/>
      <c r="I251" s="10"/>
      <c r="K251" s="5">
        <f>B295-B252+1</f>
        <v>44</v>
      </c>
    </row>
    <row r="252" spans="2:12" s="5" customFormat="1" x14ac:dyDescent="0.25">
      <c r="B252" s="31">
        <f>B250+1</f>
        <v>243</v>
      </c>
      <c r="C252" s="18" t="s">
        <v>31</v>
      </c>
      <c r="D252" s="9">
        <v>120.7</v>
      </c>
      <c r="E252" s="11">
        <v>60.2</v>
      </c>
      <c r="F252" s="11">
        <v>202.4</v>
      </c>
      <c r="G252" s="32"/>
      <c r="H252" s="32"/>
      <c r="I252" s="32"/>
      <c r="K252" s="42">
        <f>D251+D296</f>
        <v>8860.7999999999993</v>
      </c>
      <c r="L252" s="42">
        <f>F251+F296</f>
        <v>18646.099999999999</v>
      </c>
    </row>
    <row r="253" spans="2:12" s="5" customFormat="1" x14ac:dyDescent="0.25">
      <c r="B253" s="31">
        <f>B252+1</f>
        <v>244</v>
      </c>
      <c r="C253" s="18" t="s">
        <v>32</v>
      </c>
      <c r="D253" s="9">
        <v>104.4</v>
      </c>
      <c r="E253" s="11">
        <v>72.5</v>
      </c>
      <c r="F253" s="11">
        <v>233</v>
      </c>
      <c r="G253" s="32"/>
      <c r="H253" s="32"/>
      <c r="I253" s="32"/>
    </row>
    <row r="254" spans="2:12" s="5" customFormat="1" x14ac:dyDescent="0.25">
      <c r="B254" s="31">
        <f t="shared" ref="B254:B295" si="4">B253+1</f>
        <v>245</v>
      </c>
      <c r="C254" s="18" t="s">
        <v>33</v>
      </c>
      <c r="D254" s="9">
        <v>104.3</v>
      </c>
      <c r="E254" s="11">
        <v>72.5</v>
      </c>
      <c r="F254" s="11">
        <v>233.9</v>
      </c>
      <c r="G254" s="32"/>
      <c r="H254" s="32"/>
      <c r="I254" s="32"/>
    </row>
    <row r="255" spans="2:12" s="5" customFormat="1" x14ac:dyDescent="0.25">
      <c r="B255" s="31">
        <f t="shared" si="4"/>
        <v>246</v>
      </c>
      <c r="C255" s="18" t="s">
        <v>34</v>
      </c>
      <c r="D255" s="9">
        <v>104.2</v>
      </c>
      <c r="E255" s="11">
        <v>72.5</v>
      </c>
      <c r="F255" s="11">
        <v>233</v>
      </c>
      <c r="G255" s="32"/>
      <c r="H255" s="32"/>
      <c r="I255" s="32"/>
    </row>
    <row r="256" spans="2:12" s="5" customFormat="1" x14ac:dyDescent="0.25">
      <c r="B256" s="31">
        <f t="shared" si="4"/>
        <v>247</v>
      </c>
      <c r="C256" s="18" t="s">
        <v>15</v>
      </c>
      <c r="D256" s="9">
        <v>104</v>
      </c>
      <c r="E256" s="11">
        <v>72.5</v>
      </c>
      <c r="F256" s="11">
        <v>233.9</v>
      </c>
      <c r="G256" s="32"/>
      <c r="H256" s="32"/>
      <c r="I256" s="32"/>
    </row>
    <row r="257" spans="2:11" s="5" customFormat="1" x14ac:dyDescent="0.25">
      <c r="B257" s="31">
        <f t="shared" si="4"/>
        <v>248</v>
      </c>
      <c r="C257" s="18" t="s">
        <v>35</v>
      </c>
      <c r="D257" s="9">
        <v>103.9</v>
      </c>
      <c r="E257" s="11">
        <v>72.5</v>
      </c>
      <c r="F257" s="11">
        <v>233</v>
      </c>
      <c r="G257" s="32"/>
      <c r="H257" s="32"/>
      <c r="I257" s="32"/>
    </row>
    <row r="258" spans="2:11" s="5" customFormat="1" x14ac:dyDescent="0.25">
      <c r="B258" s="31">
        <f t="shared" si="4"/>
        <v>249</v>
      </c>
      <c r="C258" s="18" t="s">
        <v>36</v>
      </c>
      <c r="D258" s="9">
        <v>103.7</v>
      </c>
      <c r="E258" s="11">
        <v>72.5</v>
      </c>
      <c r="F258" s="11">
        <v>233.9</v>
      </c>
      <c r="G258" s="32"/>
      <c r="H258" s="32"/>
      <c r="I258" s="32"/>
    </row>
    <row r="259" spans="2:11" s="5" customFormat="1" x14ac:dyDescent="0.25">
      <c r="B259" s="31">
        <f t="shared" si="4"/>
        <v>250</v>
      </c>
      <c r="C259" s="18" t="s">
        <v>37</v>
      </c>
      <c r="D259" s="9">
        <v>103.5</v>
      </c>
      <c r="E259" s="11">
        <v>72.5</v>
      </c>
      <c r="F259" s="11">
        <v>233</v>
      </c>
      <c r="G259" s="32"/>
      <c r="H259" s="32"/>
      <c r="I259" s="32"/>
    </row>
    <row r="260" spans="2:11" s="5" customFormat="1" x14ac:dyDescent="0.25">
      <c r="B260" s="31">
        <f t="shared" si="4"/>
        <v>251</v>
      </c>
      <c r="C260" s="18" t="s">
        <v>38</v>
      </c>
      <c r="D260" s="9">
        <v>103.2</v>
      </c>
      <c r="E260" s="11">
        <v>72.5</v>
      </c>
      <c r="F260" s="11">
        <v>233.9</v>
      </c>
      <c r="G260" s="32"/>
      <c r="H260" s="32"/>
      <c r="I260" s="32"/>
    </row>
    <row r="261" spans="2:11" s="5" customFormat="1" x14ac:dyDescent="0.25">
      <c r="B261" s="31">
        <f t="shared" si="4"/>
        <v>252</v>
      </c>
      <c r="C261" s="18" t="s">
        <v>39</v>
      </c>
      <c r="D261" s="9">
        <v>102.8</v>
      </c>
      <c r="E261" s="11">
        <v>72.5</v>
      </c>
      <c r="F261" s="11">
        <v>233</v>
      </c>
      <c r="G261" s="32"/>
      <c r="H261" s="32"/>
      <c r="I261" s="32"/>
    </row>
    <row r="262" spans="2:11" s="5" customFormat="1" x14ac:dyDescent="0.25">
      <c r="B262" s="31">
        <f t="shared" si="4"/>
        <v>253</v>
      </c>
      <c r="C262" s="18" t="s">
        <v>40</v>
      </c>
      <c r="D262" s="9">
        <v>102.3</v>
      </c>
      <c r="E262" s="11">
        <v>72.5</v>
      </c>
      <c r="F262" s="11">
        <v>233.9</v>
      </c>
      <c r="G262" s="32"/>
      <c r="H262" s="32"/>
      <c r="I262" s="32"/>
    </row>
    <row r="263" spans="2:11" s="5" customFormat="1" x14ac:dyDescent="0.25">
      <c r="B263" s="31">
        <f t="shared" si="4"/>
        <v>254</v>
      </c>
      <c r="C263" s="18" t="s">
        <v>41</v>
      </c>
      <c r="D263" s="9">
        <v>102.1</v>
      </c>
      <c r="E263" s="11">
        <v>72.5</v>
      </c>
      <c r="F263" s="11">
        <v>233</v>
      </c>
      <c r="G263" s="32"/>
      <c r="H263" s="32"/>
      <c r="I263" s="32"/>
    </row>
    <row r="264" spans="2:11" s="5" customFormat="1" x14ac:dyDescent="0.25">
      <c r="B264" s="31">
        <f t="shared" si="4"/>
        <v>255</v>
      </c>
      <c r="C264" s="18" t="s">
        <v>42</v>
      </c>
      <c r="D264" s="9">
        <v>102.1</v>
      </c>
      <c r="E264" s="11">
        <v>72.5</v>
      </c>
      <c r="F264" s="11">
        <v>233.9</v>
      </c>
      <c r="G264" s="32"/>
      <c r="H264" s="32"/>
      <c r="I264" s="32"/>
    </row>
    <row r="265" spans="2:11" s="5" customFormat="1" x14ac:dyDescent="0.25">
      <c r="B265" s="31">
        <f t="shared" si="4"/>
        <v>256</v>
      </c>
      <c r="C265" s="18" t="s">
        <v>43</v>
      </c>
      <c r="D265" s="9">
        <v>102.1</v>
      </c>
      <c r="E265" s="11">
        <v>72.5</v>
      </c>
      <c r="F265" s="11">
        <v>233</v>
      </c>
      <c r="G265" s="32"/>
      <c r="H265" s="32"/>
      <c r="I265" s="32"/>
    </row>
    <row r="266" spans="2:11" s="5" customFormat="1" x14ac:dyDescent="0.25">
      <c r="B266" s="31">
        <f t="shared" si="4"/>
        <v>257</v>
      </c>
      <c r="C266" s="18" t="s">
        <v>16</v>
      </c>
      <c r="D266" s="9">
        <v>102</v>
      </c>
      <c r="E266" s="11">
        <v>72.5</v>
      </c>
      <c r="F266" s="11">
        <v>233.9</v>
      </c>
      <c r="G266" s="32"/>
      <c r="H266" s="32"/>
      <c r="I266" s="32"/>
    </row>
    <row r="267" spans="2:11" s="5" customFormat="1" x14ac:dyDescent="0.25">
      <c r="B267" s="31">
        <f t="shared" si="4"/>
        <v>258</v>
      </c>
      <c r="C267" s="18" t="s">
        <v>44</v>
      </c>
      <c r="D267" s="9">
        <v>102</v>
      </c>
      <c r="E267" s="11">
        <v>72.5</v>
      </c>
      <c r="F267" s="11">
        <v>233</v>
      </c>
      <c r="G267" s="32"/>
      <c r="H267" s="32"/>
      <c r="I267" s="32"/>
      <c r="K267" s="5">
        <f>K251+K296</f>
        <v>83</v>
      </c>
    </row>
    <row r="268" spans="2:11" s="5" customFormat="1" x14ac:dyDescent="0.25">
      <c r="B268" s="31">
        <f t="shared" si="4"/>
        <v>259</v>
      </c>
      <c r="C268" s="18" t="s">
        <v>45</v>
      </c>
      <c r="D268" s="9">
        <v>102</v>
      </c>
      <c r="E268" s="11">
        <v>72.5</v>
      </c>
      <c r="F268" s="11">
        <v>233.9</v>
      </c>
      <c r="G268" s="32"/>
      <c r="H268" s="32"/>
      <c r="I268" s="32"/>
      <c r="K268" s="5">
        <f>B335-B252+1</f>
        <v>83</v>
      </c>
    </row>
    <row r="269" spans="2:11" s="5" customFormat="1" x14ac:dyDescent="0.25">
      <c r="B269" s="31">
        <f t="shared" si="4"/>
        <v>260</v>
      </c>
      <c r="C269" s="18" t="s">
        <v>46</v>
      </c>
      <c r="D269" s="9">
        <v>102</v>
      </c>
      <c r="E269" s="11">
        <v>72.5</v>
      </c>
      <c r="F269" s="11">
        <v>233</v>
      </c>
      <c r="G269" s="32"/>
      <c r="H269" s="32"/>
      <c r="I269" s="32"/>
    </row>
    <row r="270" spans="2:11" s="5" customFormat="1" x14ac:dyDescent="0.25">
      <c r="B270" s="31">
        <f t="shared" si="4"/>
        <v>261</v>
      </c>
      <c r="C270" s="18" t="s">
        <v>318</v>
      </c>
      <c r="D270" s="11">
        <f>100.3+98.4</f>
        <v>198.7</v>
      </c>
      <c r="E270" s="11">
        <v>100.4</v>
      </c>
      <c r="F270" s="9">
        <v>346.00000000000006</v>
      </c>
      <c r="G270" s="32"/>
      <c r="H270" s="32"/>
      <c r="I270" s="32"/>
    </row>
    <row r="271" spans="2:11" s="5" customFormat="1" x14ac:dyDescent="0.25">
      <c r="B271" s="31">
        <f t="shared" si="4"/>
        <v>262</v>
      </c>
      <c r="C271" s="18" t="s">
        <v>319</v>
      </c>
      <c r="D271" s="11">
        <v>100.6</v>
      </c>
      <c r="E271" s="11">
        <v>72.5</v>
      </c>
      <c r="F271" s="9">
        <v>233.9</v>
      </c>
      <c r="G271" s="32"/>
      <c r="H271" s="32"/>
      <c r="I271" s="32"/>
    </row>
    <row r="272" spans="2:11" s="5" customFormat="1" x14ac:dyDescent="0.25">
      <c r="B272" s="31">
        <f t="shared" si="4"/>
        <v>263</v>
      </c>
      <c r="C272" s="18" t="s">
        <v>320</v>
      </c>
      <c r="D272" s="11">
        <v>100.9</v>
      </c>
      <c r="E272" s="11">
        <v>72.5</v>
      </c>
      <c r="F272" s="9">
        <v>233</v>
      </c>
      <c r="G272" s="32"/>
      <c r="H272" s="32"/>
      <c r="I272" s="32"/>
    </row>
    <row r="273" spans="2:9" s="5" customFormat="1" x14ac:dyDescent="0.25">
      <c r="B273" s="31">
        <f t="shared" si="4"/>
        <v>264</v>
      </c>
      <c r="C273" s="18" t="s">
        <v>321</v>
      </c>
      <c r="D273" s="11">
        <v>101.3</v>
      </c>
      <c r="E273" s="11">
        <v>72.5</v>
      </c>
      <c r="F273" s="9">
        <v>233.9</v>
      </c>
      <c r="G273" s="32"/>
      <c r="H273" s="32"/>
      <c r="I273" s="32"/>
    </row>
    <row r="274" spans="2:9" s="5" customFormat="1" x14ac:dyDescent="0.25">
      <c r="B274" s="31">
        <f t="shared" si="4"/>
        <v>265</v>
      </c>
      <c r="C274" s="18" t="s">
        <v>322</v>
      </c>
      <c r="D274" s="11">
        <v>101.6</v>
      </c>
      <c r="E274" s="11">
        <v>72.5</v>
      </c>
      <c r="F274" s="9">
        <v>233</v>
      </c>
      <c r="G274" s="32"/>
      <c r="H274" s="32"/>
      <c r="I274" s="32"/>
    </row>
    <row r="275" spans="2:9" s="5" customFormat="1" x14ac:dyDescent="0.25">
      <c r="B275" s="31">
        <f t="shared" si="4"/>
        <v>266</v>
      </c>
      <c r="C275" s="18" t="s">
        <v>323</v>
      </c>
      <c r="D275" s="11">
        <v>101.9</v>
      </c>
      <c r="E275" s="11">
        <v>72.5</v>
      </c>
      <c r="F275" s="9">
        <v>233.9</v>
      </c>
      <c r="G275" s="32"/>
      <c r="H275" s="32"/>
      <c r="I275" s="32"/>
    </row>
    <row r="276" spans="2:9" s="5" customFormat="1" x14ac:dyDescent="0.25">
      <c r="B276" s="31">
        <f t="shared" si="4"/>
        <v>267</v>
      </c>
      <c r="C276" s="18" t="s">
        <v>324</v>
      </c>
      <c r="D276" s="11">
        <v>102.1</v>
      </c>
      <c r="E276" s="11">
        <v>72.5</v>
      </c>
      <c r="F276" s="9">
        <v>233</v>
      </c>
      <c r="G276" s="32"/>
      <c r="H276" s="32"/>
      <c r="I276" s="32"/>
    </row>
    <row r="277" spans="2:9" s="5" customFormat="1" x14ac:dyDescent="0.25">
      <c r="B277" s="31">
        <f t="shared" si="4"/>
        <v>268</v>
      </c>
      <c r="C277" s="18" t="s">
        <v>325</v>
      </c>
      <c r="D277" s="11">
        <v>102.4</v>
      </c>
      <c r="E277" s="11">
        <v>72.5</v>
      </c>
      <c r="F277" s="9">
        <v>233.9</v>
      </c>
      <c r="G277" s="32"/>
      <c r="H277" s="32"/>
      <c r="I277" s="32"/>
    </row>
    <row r="278" spans="2:9" s="5" customFormat="1" x14ac:dyDescent="0.25">
      <c r="B278" s="31">
        <f t="shared" si="4"/>
        <v>269</v>
      </c>
      <c r="C278" s="18" t="s">
        <v>326</v>
      </c>
      <c r="D278" s="11">
        <v>102.7</v>
      </c>
      <c r="E278" s="11">
        <v>72.5</v>
      </c>
      <c r="F278" s="9">
        <v>233</v>
      </c>
      <c r="G278" s="32"/>
      <c r="H278" s="32"/>
      <c r="I278" s="32"/>
    </row>
    <row r="279" spans="2:9" s="5" customFormat="1" x14ac:dyDescent="0.25">
      <c r="B279" s="31">
        <f t="shared" si="4"/>
        <v>270</v>
      </c>
      <c r="C279" s="18" t="s">
        <v>327</v>
      </c>
      <c r="D279" s="11">
        <v>102.9</v>
      </c>
      <c r="E279" s="11">
        <v>72.5</v>
      </c>
      <c r="F279" s="9">
        <v>233.9</v>
      </c>
      <c r="G279" s="32"/>
      <c r="H279" s="32"/>
      <c r="I279" s="32"/>
    </row>
    <row r="280" spans="2:9" s="5" customFormat="1" x14ac:dyDescent="0.25">
      <c r="B280" s="31">
        <f t="shared" si="4"/>
        <v>271</v>
      </c>
      <c r="C280" s="18" t="s">
        <v>328</v>
      </c>
      <c r="D280" s="11">
        <v>103.2</v>
      </c>
      <c r="E280" s="11">
        <v>72.5</v>
      </c>
      <c r="F280" s="9">
        <v>233</v>
      </c>
      <c r="G280" s="32"/>
      <c r="H280" s="32"/>
      <c r="I280" s="32"/>
    </row>
    <row r="281" spans="2:9" s="5" customFormat="1" x14ac:dyDescent="0.25">
      <c r="B281" s="31">
        <f t="shared" si="4"/>
        <v>272</v>
      </c>
      <c r="C281" s="18" t="s">
        <v>329</v>
      </c>
      <c r="D281" s="11">
        <v>103.4</v>
      </c>
      <c r="E281" s="11">
        <v>72.5</v>
      </c>
      <c r="F281" s="9">
        <v>233.9</v>
      </c>
      <c r="G281" s="32"/>
      <c r="H281" s="32"/>
      <c r="I281" s="32"/>
    </row>
    <row r="282" spans="2:9" s="5" customFormat="1" x14ac:dyDescent="0.25">
      <c r="B282" s="31">
        <f t="shared" si="4"/>
        <v>273</v>
      </c>
      <c r="C282" s="18" t="s">
        <v>330</v>
      </c>
      <c r="D282" s="11">
        <v>103.6</v>
      </c>
      <c r="E282" s="11">
        <v>72.5</v>
      </c>
      <c r="F282" s="9">
        <v>233</v>
      </c>
      <c r="G282" s="32"/>
      <c r="H282" s="32"/>
      <c r="I282" s="32"/>
    </row>
    <row r="283" spans="2:9" s="5" customFormat="1" x14ac:dyDescent="0.25">
      <c r="B283" s="31">
        <f t="shared" si="4"/>
        <v>274</v>
      </c>
      <c r="C283" s="18" t="s">
        <v>331</v>
      </c>
      <c r="D283" s="11">
        <v>103.7</v>
      </c>
      <c r="E283" s="11">
        <v>72.5</v>
      </c>
      <c r="F283" s="9">
        <v>233.9</v>
      </c>
      <c r="G283" s="32"/>
      <c r="H283" s="32"/>
      <c r="I283" s="32"/>
    </row>
    <row r="284" spans="2:9" s="5" customFormat="1" x14ac:dyDescent="0.25">
      <c r="B284" s="31">
        <f t="shared" si="4"/>
        <v>275</v>
      </c>
      <c r="C284" s="18" t="s">
        <v>332</v>
      </c>
      <c r="D284" s="11">
        <v>103.2</v>
      </c>
      <c r="E284" s="11">
        <v>72.5</v>
      </c>
      <c r="F284" s="9">
        <v>233</v>
      </c>
      <c r="G284" s="32"/>
      <c r="H284" s="32"/>
      <c r="I284" s="32"/>
    </row>
    <row r="285" spans="2:9" s="5" customFormat="1" x14ac:dyDescent="0.25">
      <c r="B285" s="31">
        <f t="shared" si="4"/>
        <v>276</v>
      </c>
      <c r="C285" s="18" t="s">
        <v>333</v>
      </c>
      <c r="D285" s="11">
        <v>103.4</v>
      </c>
      <c r="E285" s="11">
        <v>72.5</v>
      </c>
      <c r="F285" s="9">
        <v>233.9</v>
      </c>
      <c r="G285" s="32"/>
      <c r="H285" s="32"/>
      <c r="I285" s="32"/>
    </row>
    <row r="286" spans="2:9" s="5" customFormat="1" x14ac:dyDescent="0.25">
      <c r="B286" s="31">
        <f t="shared" si="4"/>
        <v>277</v>
      </c>
      <c r="C286" s="18" t="s">
        <v>334</v>
      </c>
      <c r="D286" s="11">
        <v>103.5</v>
      </c>
      <c r="E286" s="11">
        <v>72.5</v>
      </c>
      <c r="F286" s="9">
        <v>233</v>
      </c>
      <c r="G286" s="32"/>
      <c r="H286" s="32"/>
      <c r="I286" s="32"/>
    </row>
    <row r="287" spans="2:9" s="5" customFormat="1" x14ac:dyDescent="0.25">
      <c r="B287" s="31">
        <f t="shared" si="4"/>
        <v>278</v>
      </c>
      <c r="C287" s="18" t="s">
        <v>335</v>
      </c>
      <c r="D287" s="11">
        <v>103.7</v>
      </c>
      <c r="E287" s="11">
        <v>72.5</v>
      </c>
      <c r="F287" s="9">
        <v>233.9</v>
      </c>
      <c r="G287" s="32"/>
      <c r="H287" s="32"/>
      <c r="I287" s="32"/>
    </row>
    <row r="288" spans="2:9" s="5" customFormat="1" x14ac:dyDescent="0.25">
      <c r="B288" s="31">
        <f t="shared" si="4"/>
        <v>279</v>
      </c>
      <c r="C288" s="18" t="s">
        <v>336</v>
      </c>
      <c r="D288" s="11">
        <v>103.8</v>
      </c>
      <c r="E288" s="11">
        <v>72.5</v>
      </c>
      <c r="F288" s="9">
        <v>233</v>
      </c>
      <c r="G288" s="32"/>
      <c r="H288" s="32"/>
      <c r="I288" s="32"/>
    </row>
    <row r="289" spans="2:11" s="5" customFormat="1" x14ac:dyDescent="0.25">
      <c r="B289" s="31">
        <f t="shared" si="4"/>
        <v>280</v>
      </c>
      <c r="C289" s="18" t="s">
        <v>337</v>
      </c>
      <c r="D289" s="11">
        <v>104</v>
      </c>
      <c r="E289" s="11">
        <v>72.5</v>
      </c>
      <c r="F289" s="9">
        <v>233.9</v>
      </c>
      <c r="G289" s="32"/>
      <c r="H289" s="32"/>
      <c r="I289" s="32"/>
    </row>
    <row r="290" spans="2:11" s="5" customFormat="1" x14ac:dyDescent="0.25">
      <c r="B290" s="31">
        <f t="shared" si="4"/>
        <v>281</v>
      </c>
      <c r="C290" s="18" t="s">
        <v>338</v>
      </c>
      <c r="D290" s="11">
        <v>104.1</v>
      </c>
      <c r="E290" s="11">
        <v>72.5</v>
      </c>
      <c r="F290" s="9">
        <v>233</v>
      </c>
      <c r="G290" s="32"/>
      <c r="H290" s="32"/>
      <c r="I290" s="32"/>
    </row>
    <row r="291" spans="2:11" s="5" customFormat="1" x14ac:dyDescent="0.25">
      <c r="B291" s="31">
        <f t="shared" si="4"/>
        <v>282</v>
      </c>
      <c r="C291" s="18" t="s">
        <v>339</v>
      </c>
      <c r="D291" s="11">
        <v>104.2</v>
      </c>
      <c r="E291" s="11">
        <v>72.5</v>
      </c>
      <c r="F291" s="9">
        <v>233.9</v>
      </c>
      <c r="G291" s="32"/>
      <c r="H291" s="32"/>
      <c r="I291" s="32"/>
    </row>
    <row r="292" spans="2:11" s="5" customFormat="1" x14ac:dyDescent="0.25">
      <c r="B292" s="31">
        <f t="shared" si="4"/>
        <v>283</v>
      </c>
      <c r="C292" s="18" t="s">
        <v>340</v>
      </c>
      <c r="D292" s="11">
        <v>104.3</v>
      </c>
      <c r="E292" s="11">
        <v>72.5</v>
      </c>
      <c r="F292" s="9">
        <v>233</v>
      </c>
      <c r="G292" s="32"/>
      <c r="H292" s="32"/>
      <c r="I292" s="32"/>
    </row>
    <row r="293" spans="2:11" s="5" customFormat="1" x14ac:dyDescent="0.25">
      <c r="B293" s="31">
        <f t="shared" si="4"/>
        <v>284</v>
      </c>
      <c r="C293" s="18" t="s">
        <v>341</v>
      </c>
      <c r="D293" s="11">
        <v>104.4</v>
      </c>
      <c r="E293" s="11">
        <v>72.5</v>
      </c>
      <c r="F293" s="9">
        <v>233.9</v>
      </c>
      <c r="G293" s="32"/>
      <c r="H293" s="32"/>
      <c r="I293" s="32"/>
    </row>
    <row r="294" spans="2:11" s="5" customFormat="1" x14ac:dyDescent="0.25">
      <c r="B294" s="31">
        <f t="shared" si="4"/>
        <v>285</v>
      </c>
      <c r="C294" s="18" t="s">
        <v>342</v>
      </c>
      <c r="D294" s="11">
        <v>104.5</v>
      </c>
      <c r="E294" s="11">
        <v>72.5</v>
      </c>
      <c r="F294" s="9">
        <v>233</v>
      </c>
      <c r="G294" s="32"/>
      <c r="H294" s="32"/>
      <c r="I294" s="32"/>
    </row>
    <row r="295" spans="2:11" s="5" customFormat="1" x14ac:dyDescent="0.25">
      <c r="B295" s="31">
        <f t="shared" si="4"/>
        <v>286</v>
      </c>
      <c r="C295" s="18" t="s">
        <v>343</v>
      </c>
      <c r="D295" s="11">
        <v>219.4</v>
      </c>
      <c r="E295" s="11">
        <v>72.5</v>
      </c>
      <c r="F295" s="9">
        <v>234.5</v>
      </c>
      <c r="G295" s="32"/>
      <c r="H295" s="32"/>
      <c r="I295" s="32"/>
    </row>
    <row r="296" spans="2:11" s="5" customFormat="1" ht="30" x14ac:dyDescent="0.25">
      <c r="B296" s="6"/>
      <c r="C296" s="30" t="s">
        <v>369</v>
      </c>
      <c r="D296" s="14">
        <f>SUM(D297:D335)</f>
        <v>4098</v>
      </c>
      <c r="E296" s="14"/>
      <c r="F296" s="14">
        <f>SUM(F297:F335)</f>
        <v>8292.2000000000044</v>
      </c>
      <c r="G296" s="10"/>
      <c r="H296" s="10"/>
      <c r="I296" s="10"/>
      <c r="K296" s="5">
        <f>B335-B297+1</f>
        <v>39</v>
      </c>
    </row>
    <row r="297" spans="2:11" s="5" customFormat="1" x14ac:dyDescent="0.25">
      <c r="B297" s="31">
        <f>B295+1</f>
        <v>287</v>
      </c>
      <c r="C297" s="18" t="s">
        <v>193</v>
      </c>
      <c r="D297" s="11">
        <v>106.5</v>
      </c>
      <c r="E297" s="11">
        <v>56.9</v>
      </c>
      <c r="F297" s="11">
        <v>170</v>
      </c>
      <c r="G297" s="10"/>
      <c r="H297" s="10"/>
      <c r="I297" s="10"/>
    </row>
    <row r="298" spans="2:11" s="5" customFormat="1" x14ac:dyDescent="0.25">
      <c r="B298" s="31">
        <f>B297+1</f>
        <v>288</v>
      </c>
      <c r="C298" s="18" t="s">
        <v>194</v>
      </c>
      <c r="D298" s="11">
        <v>102</v>
      </c>
      <c r="E298" s="11">
        <v>72.5</v>
      </c>
      <c r="F298" s="11">
        <v>214.8</v>
      </c>
      <c r="G298" s="10"/>
      <c r="H298" s="10"/>
      <c r="I298" s="10"/>
    </row>
    <row r="299" spans="2:11" s="5" customFormat="1" x14ac:dyDescent="0.25">
      <c r="B299" s="31">
        <f t="shared" ref="B299:B335" si="5">B298+1</f>
        <v>289</v>
      </c>
      <c r="C299" s="18" t="s">
        <v>195</v>
      </c>
      <c r="D299" s="11">
        <v>102</v>
      </c>
      <c r="E299" s="11">
        <v>72.5</v>
      </c>
      <c r="F299" s="11">
        <v>216.1</v>
      </c>
      <c r="G299" s="10"/>
      <c r="H299" s="10"/>
      <c r="I299" s="10"/>
    </row>
    <row r="300" spans="2:11" s="5" customFormat="1" x14ac:dyDescent="0.25">
      <c r="B300" s="31">
        <f t="shared" si="5"/>
        <v>290</v>
      </c>
      <c r="C300" s="18" t="s">
        <v>196</v>
      </c>
      <c r="D300" s="11">
        <v>102</v>
      </c>
      <c r="E300" s="11">
        <v>72.5</v>
      </c>
      <c r="F300" s="11">
        <v>214.8</v>
      </c>
      <c r="G300" s="10"/>
      <c r="H300" s="10"/>
      <c r="I300" s="10"/>
    </row>
    <row r="301" spans="2:11" s="5" customFormat="1" x14ac:dyDescent="0.25">
      <c r="B301" s="31">
        <f t="shared" si="5"/>
        <v>291</v>
      </c>
      <c r="C301" s="18" t="s">
        <v>197</v>
      </c>
      <c r="D301" s="11">
        <v>102</v>
      </c>
      <c r="E301" s="11">
        <v>72.5</v>
      </c>
      <c r="F301" s="11">
        <v>216.1</v>
      </c>
      <c r="G301" s="10"/>
      <c r="H301" s="10"/>
      <c r="I301" s="10"/>
    </row>
    <row r="302" spans="2:11" s="5" customFormat="1" x14ac:dyDescent="0.25">
      <c r="B302" s="31">
        <f t="shared" si="5"/>
        <v>292</v>
      </c>
      <c r="C302" s="18" t="s">
        <v>198</v>
      </c>
      <c r="D302" s="11">
        <v>102</v>
      </c>
      <c r="E302" s="11">
        <v>72.5</v>
      </c>
      <c r="F302" s="11">
        <v>214.8</v>
      </c>
      <c r="G302" s="10"/>
      <c r="H302" s="10"/>
      <c r="I302" s="10"/>
    </row>
    <row r="303" spans="2:11" s="5" customFormat="1" x14ac:dyDescent="0.25">
      <c r="B303" s="31">
        <f t="shared" si="5"/>
        <v>293</v>
      </c>
      <c r="C303" s="18" t="s">
        <v>199</v>
      </c>
      <c r="D303" s="11">
        <v>102</v>
      </c>
      <c r="E303" s="11">
        <v>72.5</v>
      </c>
      <c r="F303" s="11">
        <v>216.1</v>
      </c>
      <c r="G303" s="10"/>
      <c r="H303" s="10"/>
      <c r="I303" s="10"/>
    </row>
    <row r="304" spans="2:11" s="5" customFormat="1" x14ac:dyDescent="0.25">
      <c r="B304" s="31">
        <f t="shared" si="5"/>
        <v>294</v>
      </c>
      <c r="C304" s="18" t="s">
        <v>200</v>
      </c>
      <c r="D304" s="11">
        <v>102</v>
      </c>
      <c r="E304" s="11">
        <v>72.5</v>
      </c>
      <c r="F304" s="11">
        <v>214.8</v>
      </c>
      <c r="G304" s="10"/>
      <c r="H304" s="10"/>
      <c r="I304" s="10"/>
    </row>
    <row r="305" spans="2:9" s="5" customFormat="1" x14ac:dyDescent="0.25">
      <c r="B305" s="31">
        <f t="shared" si="5"/>
        <v>295</v>
      </c>
      <c r="C305" s="18" t="s">
        <v>201</v>
      </c>
      <c r="D305" s="11">
        <v>102</v>
      </c>
      <c r="E305" s="11">
        <v>72.5</v>
      </c>
      <c r="F305" s="11">
        <v>216.1</v>
      </c>
      <c r="G305" s="10"/>
      <c r="H305" s="10"/>
      <c r="I305" s="10"/>
    </row>
    <row r="306" spans="2:9" s="5" customFormat="1" x14ac:dyDescent="0.25">
      <c r="B306" s="31">
        <f t="shared" si="5"/>
        <v>296</v>
      </c>
      <c r="C306" s="18" t="s">
        <v>202</v>
      </c>
      <c r="D306" s="11">
        <v>102</v>
      </c>
      <c r="E306" s="11">
        <v>72.5</v>
      </c>
      <c r="F306" s="11">
        <v>214.8</v>
      </c>
      <c r="G306" s="10"/>
      <c r="H306" s="10"/>
      <c r="I306" s="10"/>
    </row>
    <row r="307" spans="2:9" s="5" customFormat="1" x14ac:dyDescent="0.25">
      <c r="B307" s="31">
        <f t="shared" si="5"/>
        <v>297</v>
      </c>
      <c r="C307" s="18" t="s">
        <v>203</v>
      </c>
      <c r="D307" s="11">
        <v>102</v>
      </c>
      <c r="E307" s="11">
        <v>72.5</v>
      </c>
      <c r="F307" s="11">
        <v>216.1</v>
      </c>
      <c r="G307" s="10"/>
      <c r="H307" s="10"/>
      <c r="I307" s="10"/>
    </row>
    <row r="308" spans="2:9" s="5" customFormat="1" x14ac:dyDescent="0.25">
      <c r="B308" s="31">
        <f t="shared" si="5"/>
        <v>298</v>
      </c>
      <c r="C308" s="18" t="s">
        <v>204</v>
      </c>
      <c r="D308" s="11">
        <v>102</v>
      </c>
      <c r="E308" s="11">
        <v>72.5</v>
      </c>
      <c r="F308" s="11">
        <v>214.8</v>
      </c>
      <c r="G308" s="10"/>
      <c r="H308" s="10"/>
      <c r="I308" s="10"/>
    </row>
    <row r="309" spans="2:9" s="5" customFormat="1" x14ac:dyDescent="0.25">
      <c r="B309" s="31">
        <f t="shared" si="5"/>
        <v>299</v>
      </c>
      <c r="C309" s="18" t="s">
        <v>205</v>
      </c>
      <c r="D309" s="11">
        <v>102</v>
      </c>
      <c r="E309" s="11">
        <v>72.5</v>
      </c>
      <c r="F309" s="11">
        <v>216.1</v>
      </c>
      <c r="G309" s="10"/>
      <c r="H309" s="10"/>
      <c r="I309" s="10"/>
    </row>
    <row r="310" spans="2:9" s="5" customFormat="1" x14ac:dyDescent="0.25">
      <c r="B310" s="31">
        <f t="shared" si="5"/>
        <v>300</v>
      </c>
      <c r="C310" s="18" t="s">
        <v>206</v>
      </c>
      <c r="D310" s="11">
        <v>102</v>
      </c>
      <c r="E310" s="11">
        <v>72.5</v>
      </c>
      <c r="F310" s="11">
        <v>214.8</v>
      </c>
      <c r="G310" s="10"/>
      <c r="H310" s="10"/>
      <c r="I310" s="10"/>
    </row>
    <row r="311" spans="2:9" s="5" customFormat="1" x14ac:dyDescent="0.25">
      <c r="B311" s="31">
        <f t="shared" si="5"/>
        <v>301</v>
      </c>
      <c r="C311" s="18" t="s">
        <v>207</v>
      </c>
      <c r="D311" s="11">
        <v>102</v>
      </c>
      <c r="E311" s="11">
        <v>72.5</v>
      </c>
      <c r="F311" s="11">
        <v>216.1</v>
      </c>
      <c r="G311" s="10"/>
      <c r="H311" s="10"/>
      <c r="I311" s="10"/>
    </row>
    <row r="312" spans="2:9" s="5" customFormat="1" x14ac:dyDescent="0.25">
      <c r="B312" s="31">
        <f t="shared" si="5"/>
        <v>302</v>
      </c>
      <c r="C312" s="18" t="s">
        <v>208</v>
      </c>
      <c r="D312" s="11">
        <v>102</v>
      </c>
      <c r="E312" s="11">
        <v>72.5</v>
      </c>
      <c r="F312" s="11">
        <v>214.8</v>
      </c>
      <c r="G312" s="10"/>
      <c r="H312" s="10"/>
      <c r="I312" s="10"/>
    </row>
    <row r="313" spans="2:9" s="5" customFormat="1" x14ac:dyDescent="0.25">
      <c r="B313" s="31">
        <f t="shared" si="5"/>
        <v>303</v>
      </c>
      <c r="C313" s="18" t="s">
        <v>209</v>
      </c>
      <c r="D313" s="11">
        <v>102</v>
      </c>
      <c r="E313" s="11">
        <v>72.5</v>
      </c>
      <c r="F313" s="11">
        <v>216.1</v>
      </c>
      <c r="G313" s="10"/>
      <c r="H313" s="10"/>
      <c r="I313" s="10"/>
    </row>
    <row r="314" spans="2:9" s="5" customFormat="1" x14ac:dyDescent="0.25">
      <c r="B314" s="31">
        <f t="shared" si="5"/>
        <v>304</v>
      </c>
      <c r="C314" s="18" t="s">
        <v>210</v>
      </c>
      <c r="D314" s="11">
        <v>102</v>
      </c>
      <c r="E314" s="11">
        <v>72.5</v>
      </c>
      <c r="F314" s="11">
        <v>214.8</v>
      </c>
      <c r="G314" s="10"/>
      <c r="H314" s="10"/>
      <c r="I314" s="10"/>
    </row>
    <row r="315" spans="2:9" s="5" customFormat="1" x14ac:dyDescent="0.25">
      <c r="B315" s="31">
        <f t="shared" si="5"/>
        <v>305</v>
      </c>
      <c r="C315" s="18" t="s">
        <v>211</v>
      </c>
      <c r="D315" s="11">
        <v>102</v>
      </c>
      <c r="E315" s="11">
        <v>72.5</v>
      </c>
      <c r="F315" s="11">
        <v>216.1</v>
      </c>
      <c r="G315" s="10"/>
      <c r="H315" s="10"/>
      <c r="I315" s="10"/>
    </row>
    <row r="316" spans="2:9" s="5" customFormat="1" x14ac:dyDescent="0.25">
      <c r="B316" s="31">
        <f t="shared" si="5"/>
        <v>306</v>
      </c>
      <c r="C316" s="18" t="s">
        <v>212</v>
      </c>
      <c r="D316" s="11">
        <v>106.5</v>
      </c>
      <c r="E316" s="11">
        <v>56.9</v>
      </c>
      <c r="F316" s="11">
        <v>170</v>
      </c>
      <c r="G316" s="10"/>
      <c r="H316" s="10"/>
      <c r="I316" s="10"/>
    </row>
    <row r="317" spans="2:9" s="5" customFormat="1" x14ac:dyDescent="0.25">
      <c r="B317" s="31">
        <f t="shared" si="5"/>
        <v>307</v>
      </c>
      <c r="C317" s="18" t="s">
        <v>232</v>
      </c>
      <c r="D317" s="11">
        <v>157.5</v>
      </c>
      <c r="E317" s="11">
        <v>66.8</v>
      </c>
      <c r="F317" s="11">
        <v>205.4</v>
      </c>
      <c r="G317" s="10"/>
      <c r="H317" s="10"/>
      <c r="I317" s="10"/>
    </row>
    <row r="318" spans="2:9" s="5" customFormat="1" x14ac:dyDescent="0.25">
      <c r="B318" s="31">
        <f t="shared" si="5"/>
        <v>308</v>
      </c>
      <c r="C318" s="18" t="s">
        <v>233</v>
      </c>
      <c r="D318" s="11">
        <v>102</v>
      </c>
      <c r="E318" s="11">
        <v>72.5</v>
      </c>
      <c r="F318" s="11">
        <v>216.1</v>
      </c>
      <c r="G318" s="10"/>
      <c r="H318" s="10"/>
      <c r="I318" s="10"/>
    </row>
    <row r="319" spans="2:9" s="5" customFormat="1" x14ac:dyDescent="0.25">
      <c r="B319" s="31">
        <f t="shared" si="5"/>
        <v>309</v>
      </c>
      <c r="C319" s="18" t="s">
        <v>234</v>
      </c>
      <c r="D319" s="11">
        <v>102</v>
      </c>
      <c r="E319" s="11">
        <v>72.5</v>
      </c>
      <c r="F319" s="11">
        <v>214.8</v>
      </c>
      <c r="G319" s="10"/>
      <c r="H319" s="10"/>
      <c r="I319" s="10"/>
    </row>
    <row r="320" spans="2:9" s="5" customFormat="1" x14ac:dyDescent="0.25">
      <c r="B320" s="31">
        <f t="shared" si="5"/>
        <v>310</v>
      </c>
      <c r="C320" s="18" t="s">
        <v>235</v>
      </c>
      <c r="D320" s="11">
        <v>102</v>
      </c>
      <c r="E320" s="11">
        <v>72.5</v>
      </c>
      <c r="F320" s="11">
        <v>216.1</v>
      </c>
      <c r="G320" s="10"/>
      <c r="H320" s="10"/>
      <c r="I320" s="10"/>
    </row>
    <row r="321" spans="2:11" s="5" customFormat="1" x14ac:dyDescent="0.25">
      <c r="B321" s="31">
        <f t="shared" si="5"/>
        <v>311</v>
      </c>
      <c r="C321" s="18" t="s">
        <v>236</v>
      </c>
      <c r="D321" s="11">
        <v>102</v>
      </c>
      <c r="E321" s="11">
        <v>72.5</v>
      </c>
      <c r="F321" s="11">
        <v>214.8</v>
      </c>
      <c r="G321" s="10"/>
      <c r="H321" s="10"/>
      <c r="I321" s="10"/>
    </row>
    <row r="322" spans="2:11" s="5" customFormat="1" x14ac:dyDescent="0.25">
      <c r="B322" s="31">
        <f t="shared" si="5"/>
        <v>312</v>
      </c>
      <c r="C322" s="18" t="s">
        <v>237</v>
      </c>
      <c r="D322" s="11">
        <v>102</v>
      </c>
      <c r="E322" s="11">
        <v>72.5</v>
      </c>
      <c r="F322" s="11">
        <v>216.1</v>
      </c>
      <c r="G322" s="10"/>
      <c r="H322" s="10"/>
      <c r="I322" s="10"/>
    </row>
    <row r="323" spans="2:11" s="5" customFormat="1" x14ac:dyDescent="0.25">
      <c r="B323" s="31">
        <f t="shared" si="5"/>
        <v>313</v>
      </c>
      <c r="C323" s="18" t="s">
        <v>238</v>
      </c>
      <c r="D323" s="11">
        <v>102</v>
      </c>
      <c r="E323" s="11">
        <v>72.5</v>
      </c>
      <c r="F323" s="11">
        <v>214.8</v>
      </c>
      <c r="G323" s="10"/>
      <c r="H323" s="10"/>
      <c r="I323" s="10"/>
    </row>
    <row r="324" spans="2:11" s="5" customFormat="1" x14ac:dyDescent="0.25">
      <c r="B324" s="31">
        <f t="shared" si="5"/>
        <v>314</v>
      </c>
      <c r="C324" s="18" t="s">
        <v>239</v>
      </c>
      <c r="D324" s="11">
        <v>102</v>
      </c>
      <c r="E324" s="11">
        <v>72.5</v>
      </c>
      <c r="F324" s="11">
        <v>216.1</v>
      </c>
      <c r="G324" s="10"/>
      <c r="H324" s="10"/>
      <c r="I324" s="10"/>
    </row>
    <row r="325" spans="2:11" s="5" customFormat="1" x14ac:dyDescent="0.25">
      <c r="B325" s="31">
        <f t="shared" si="5"/>
        <v>315</v>
      </c>
      <c r="C325" s="18" t="s">
        <v>240</v>
      </c>
      <c r="D325" s="11">
        <v>102</v>
      </c>
      <c r="E325" s="11">
        <v>72.5</v>
      </c>
      <c r="F325" s="11">
        <v>214.8</v>
      </c>
      <c r="G325" s="10"/>
      <c r="H325" s="10"/>
      <c r="I325" s="10"/>
    </row>
    <row r="326" spans="2:11" s="5" customFormat="1" x14ac:dyDescent="0.25">
      <c r="B326" s="31">
        <f t="shared" si="5"/>
        <v>316</v>
      </c>
      <c r="C326" s="18" t="s">
        <v>241</v>
      </c>
      <c r="D326" s="11">
        <v>102</v>
      </c>
      <c r="E326" s="11">
        <v>72.5</v>
      </c>
      <c r="F326" s="11">
        <v>216.1</v>
      </c>
      <c r="G326" s="10"/>
      <c r="H326" s="10"/>
      <c r="I326" s="10"/>
    </row>
    <row r="327" spans="2:11" s="5" customFormat="1" x14ac:dyDescent="0.25">
      <c r="B327" s="31">
        <f t="shared" si="5"/>
        <v>317</v>
      </c>
      <c r="C327" s="18" t="s">
        <v>242</v>
      </c>
      <c r="D327" s="11">
        <v>102</v>
      </c>
      <c r="E327" s="11">
        <v>72.5</v>
      </c>
      <c r="F327" s="11">
        <v>214.8</v>
      </c>
      <c r="G327" s="10"/>
      <c r="H327" s="10"/>
      <c r="I327" s="10"/>
    </row>
    <row r="328" spans="2:11" s="5" customFormat="1" x14ac:dyDescent="0.25">
      <c r="B328" s="31">
        <f t="shared" si="5"/>
        <v>318</v>
      </c>
      <c r="C328" s="18" t="s">
        <v>243</v>
      </c>
      <c r="D328" s="11">
        <v>102</v>
      </c>
      <c r="E328" s="11">
        <v>72.5</v>
      </c>
      <c r="F328" s="11">
        <v>216.1</v>
      </c>
      <c r="G328" s="10"/>
      <c r="H328" s="10"/>
      <c r="I328" s="10"/>
    </row>
    <row r="329" spans="2:11" s="5" customFormat="1" x14ac:dyDescent="0.25">
      <c r="B329" s="31">
        <f t="shared" si="5"/>
        <v>319</v>
      </c>
      <c r="C329" s="18" t="s">
        <v>244</v>
      </c>
      <c r="D329" s="11">
        <v>102</v>
      </c>
      <c r="E329" s="11">
        <v>72.5</v>
      </c>
      <c r="F329" s="11">
        <v>214.8</v>
      </c>
      <c r="G329" s="10"/>
      <c r="H329" s="10"/>
      <c r="I329" s="10"/>
    </row>
    <row r="330" spans="2:11" s="5" customFormat="1" x14ac:dyDescent="0.25">
      <c r="B330" s="31">
        <f t="shared" si="5"/>
        <v>320</v>
      </c>
      <c r="C330" s="18" t="s">
        <v>245</v>
      </c>
      <c r="D330" s="11">
        <v>102</v>
      </c>
      <c r="E330" s="11">
        <v>72.5</v>
      </c>
      <c r="F330" s="11">
        <v>216.1</v>
      </c>
      <c r="G330" s="10"/>
      <c r="H330" s="10"/>
      <c r="I330" s="10"/>
    </row>
    <row r="331" spans="2:11" s="5" customFormat="1" x14ac:dyDescent="0.25">
      <c r="B331" s="31">
        <f t="shared" si="5"/>
        <v>321</v>
      </c>
      <c r="C331" s="18" t="s">
        <v>246</v>
      </c>
      <c r="D331" s="11">
        <v>102</v>
      </c>
      <c r="E331" s="11">
        <v>72.5</v>
      </c>
      <c r="F331" s="11">
        <v>214.8</v>
      </c>
      <c r="G331" s="10"/>
      <c r="H331" s="10"/>
      <c r="I331" s="10"/>
    </row>
    <row r="332" spans="2:11" s="5" customFormat="1" x14ac:dyDescent="0.25">
      <c r="B332" s="31">
        <f t="shared" si="5"/>
        <v>322</v>
      </c>
      <c r="C332" s="18" t="s">
        <v>247</v>
      </c>
      <c r="D332" s="11">
        <v>102</v>
      </c>
      <c r="E332" s="11">
        <v>72.5</v>
      </c>
      <c r="F332" s="11">
        <v>216.1</v>
      </c>
      <c r="G332" s="10"/>
      <c r="H332" s="10"/>
      <c r="I332" s="10"/>
    </row>
    <row r="333" spans="2:11" s="5" customFormat="1" x14ac:dyDescent="0.25">
      <c r="B333" s="31">
        <f t="shared" si="5"/>
        <v>323</v>
      </c>
      <c r="C333" s="18" t="s">
        <v>248</v>
      </c>
      <c r="D333" s="11">
        <v>102</v>
      </c>
      <c r="E333" s="11">
        <v>72.5</v>
      </c>
      <c r="F333" s="11">
        <v>214.8</v>
      </c>
      <c r="G333" s="10"/>
      <c r="H333" s="10"/>
      <c r="I333" s="10"/>
    </row>
    <row r="334" spans="2:11" s="33" customFormat="1" x14ac:dyDescent="0.25">
      <c r="B334" s="31">
        <f t="shared" si="5"/>
        <v>324</v>
      </c>
      <c r="C334" s="18" t="s">
        <v>249</v>
      </c>
      <c r="D334" s="11">
        <v>102</v>
      </c>
      <c r="E334" s="11">
        <v>72.5</v>
      </c>
      <c r="F334" s="11">
        <v>216.1</v>
      </c>
      <c r="G334" s="32"/>
      <c r="H334" s="32"/>
      <c r="I334" s="32"/>
    </row>
    <row r="335" spans="2:11" s="33" customFormat="1" x14ac:dyDescent="0.25">
      <c r="B335" s="31">
        <f t="shared" si="5"/>
        <v>325</v>
      </c>
      <c r="C335" s="18" t="s">
        <v>250</v>
      </c>
      <c r="D335" s="11">
        <v>157.5</v>
      </c>
      <c r="E335" s="11">
        <v>66.8</v>
      </c>
      <c r="F335" s="11">
        <v>205.4</v>
      </c>
      <c r="G335" s="32"/>
      <c r="H335" s="32"/>
      <c r="I335" s="32"/>
    </row>
    <row r="336" spans="2:11" s="4" customFormat="1" x14ac:dyDescent="0.25">
      <c r="B336" s="31"/>
      <c r="C336" s="19" t="s">
        <v>8</v>
      </c>
      <c r="D336" s="12">
        <f>SUM(D337:D366)</f>
        <v>4743.9000000000005</v>
      </c>
      <c r="E336" s="13"/>
      <c r="F336" s="12">
        <f>SUM(F337:F366)</f>
        <v>5060.9999999999973</v>
      </c>
      <c r="G336" s="13"/>
      <c r="H336" s="13"/>
      <c r="I336" s="13"/>
      <c r="K336" s="4">
        <f>B366-B337+1</f>
        <v>30</v>
      </c>
    </row>
    <row r="337" spans="2:9" s="4" customFormat="1" x14ac:dyDescent="0.25">
      <c r="B337" s="31">
        <f>B335+1</f>
        <v>326</v>
      </c>
      <c r="C337" s="18" t="s">
        <v>344</v>
      </c>
      <c r="D337" s="11">
        <v>149</v>
      </c>
      <c r="E337" s="11">
        <v>63.1</v>
      </c>
      <c r="F337" s="11">
        <v>168.7</v>
      </c>
      <c r="G337" s="11"/>
      <c r="H337" s="11"/>
      <c r="I337" s="11"/>
    </row>
    <row r="338" spans="2:9" s="4" customFormat="1" x14ac:dyDescent="0.25">
      <c r="B338" s="31">
        <f>B337+1</f>
        <v>327</v>
      </c>
      <c r="C338" s="18" t="s">
        <v>345</v>
      </c>
      <c r="D338" s="11">
        <v>152</v>
      </c>
      <c r="E338" s="11">
        <v>63.1</v>
      </c>
      <c r="F338" s="11">
        <v>168.7</v>
      </c>
      <c r="G338" s="13"/>
      <c r="H338" s="13"/>
      <c r="I338" s="13"/>
    </row>
    <row r="339" spans="2:9" s="4" customFormat="1" x14ac:dyDescent="0.25">
      <c r="B339" s="31">
        <f t="shared" ref="B339:B366" si="6">B338+1</f>
        <v>328</v>
      </c>
      <c r="C339" s="18" t="s">
        <v>346</v>
      </c>
      <c r="D339" s="11">
        <v>152</v>
      </c>
      <c r="E339" s="11">
        <v>63.1</v>
      </c>
      <c r="F339" s="11">
        <v>168.7</v>
      </c>
      <c r="G339" s="13"/>
      <c r="H339" s="13"/>
      <c r="I339" s="13"/>
    </row>
    <row r="340" spans="2:9" s="4" customFormat="1" x14ac:dyDescent="0.25">
      <c r="B340" s="31">
        <f t="shared" si="6"/>
        <v>329</v>
      </c>
      <c r="C340" s="18" t="s">
        <v>347</v>
      </c>
      <c r="D340" s="11">
        <v>152</v>
      </c>
      <c r="E340" s="11">
        <v>63.1</v>
      </c>
      <c r="F340" s="11">
        <v>168.7</v>
      </c>
      <c r="G340" s="13"/>
      <c r="H340" s="13"/>
      <c r="I340" s="13"/>
    </row>
    <row r="341" spans="2:9" s="4" customFormat="1" x14ac:dyDescent="0.25">
      <c r="B341" s="31">
        <f t="shared" si="6"/>
        <v>330</v>
      </c>
      <c r="C341" s="18" t="s">
        <v>348</v>
      </c>
      <c r="D341" s="11">
        <v>152</v>
      </c>
      <c r="E341" s="11">
        <v>63.1</v>
      </c>
      <c r="F341" s="11">
        <v>168.7</v>
      </c>
      <c r="G341" s="13"/>
      <c r="H341" s="13"/>
      <c r="I341" s="13"/>
    </row>
    <row r="342" spans="2:9" s="4" customFormat="1" x14ac:dyDescent="0.25">
      <c r="B342" s="31">
        <f t="shared" si="6"/>
        <v>331</v>
      </c>
      <c r="C342" s="18" t="s">
        <v>349</v>
      </c>
      <c r="D342" s="11">
        <v>152</v>
      </c>
      <c r="E342" s="11">
        <v>63.1</v>
      </c>
      <c r="F342" s="11">
        <v>168.7</v>
      </c>
      <c r="G342" s="13"/>
      <c r="H342" s="13"/>
      <c r="I342" s="13"/>
    </row>
    <row r="343" spans="2:9" s="4" customFormat="1" x14ac:dyDescent="0.25">
      <c r="B343" s="31">
        <f t="shared" si="6"/>
        <v>332</v>
      </c>
      <c r="C343" s="18" t="s">
        <v>350</v>
      </c>
      <c r="D343" s="11">
        <v>152</v>
      </c>
      <c r="E343" s="11">
        <v>63.1</v>
      </c>
      <c r="F343" s="11">
        <v>168.7</v>
      </c>
      <c r="G343" s="13"/>
      <c r="H343" s="13"/>
      <c r="I343" s="13"/>
    </row>
    <row r="344" spans="2:9" s="4" customFormat="1" x14ac:dyDescent="0.25">
      <c r="B344" s="31">
        <f t="shared" si="6"/>
        <v>333</v>
      </c>
      <c r="C344" s="18" t="s">
        <v>351</v>
      </c>
      <c r="D344" s="11">
        <v>152</v>
      </c>
      <c r="E344" s="11">
        <v>63.1</v>
      </c>
      <c r="F344" s="11">
        <v>168.7</v>
      </c>
      <c r="G344" s="13"/>
      <c r="H344" s="13"/>
      <c r="I344" s="13"/>
    </row>
    <row r="345" spans="2:9" s="4" customFormat="1" x14ac:dyDescent="0.25">
      <c r="B345" s="31">
        <f t="shared" si="6"/>
        <v>334</v>
      </c>
      <c r="C345" s="18" t="s">
        <v>352</v>
      </c>
      <c r="D345" s="11">
        <v>152</v>
      </c>
      <c r="E345" s="11">
        <v>63.1</v>
      </c>
      <c r="F345" s="11">
        <v>168.7</v>
      </c>
      <c r="G345" s="13"/>
      <c r="H345" s="13"/>
      <c r="I345" s="13"/>
    </row>
    <row r="346" spans="2:9" s="4" customFormat="1" x14ac:dyDescent="0.25">
      <c r="B346" s="31">
        <f t="shared" si="6"/>
        <v>335</v>
      </c>
      <c r="C346" s="18" t="s">
        <v>353</v>
      </c>
      <c r="D346" s="11">
        <v>211.7</v>
      </c>
      <c r="E346" s="11">
        <v>63.1</v>
      </c>
      <c r="F346" s="11">
        <v>168.7</v>
      </c>
      <c r="G346" s="13"/>
      <c r="H346" s="13"/>
      <c r="I346" s="13"/>
    </row>
    <row r="347" spans="2:9" s="4" customFormat="1" x14ac:dyDescent="0.25">
      <c r="B347" s="31">
        <f t="shared" si="6"/>
        <v>336</v>
      </c>
      <c r="C347" s="18" t="s">
        <v>373</v>
      </c>
      <c r="D347" s="11">
        <v>199.9</v>
      </c>
      <c r="E347" s="11">
        <v>63.1</v>
      </c>
      <c r="F347" s="11">
        <v>168.7</v>
      </c>
      <c r="G347" s="13"/>
      <c r="H347" s="13"/>
      <c r="I347" s="13"/>
    </row>
    <row r="348" spans="2:9" s="4" customFormat="1" x14ac:dyDescent="0.25">
      <c r="B348" s="31">
        <f t="shared" si="6"/>
        <v>337</v>
      </c>
      <c r="C348" s="18" t="s">
        <v>374</v>
      </c>
      <c r="D348" s="11">
        <v>144</v>
      </c>
      <c r="E348" s="11">
        <v>63.1</v>
      </c>
      <c r="F348" s="11">
        <v>168.7</v>
      </c>
      <c r="G348" s="13"/>
      <c r="H348" s="13"/>
      <c r="I348" s="13"/>
    </row>
    <row r="349" spans="2:9" s="4" customFormat="1" x14ac:dyDescent="0.25">
      <c r="B349" s="31">
        <f t="shared" si="6"/>
        <v>338</v>
      </c>
      <c r="C349" s="18" t="s">
        <v>379</v>
      </c>
      <c r="D349" s="11">
        <v>144</v>
      </c>
      <c r="E349" s="11">
        <v>63.1</v>
      </c>
      <c r="F349" s="11">
        <v>168.7</v>
      </c>
      <c r="G349" s="13"/>
      <c r="H349" s="13"/>
      <c r="I349" s="13"/>
    </row>
    <row r="350" spans="2:9" s="4" customFormat="1" x14ac:dyDescent="0.25">
      <c r="B350" s="31">
        <f t="shared" si="6"/>
        <v>339</v>
      </c>
      <c r="C350" s="18" t="s">
        <v>380</v>
      </c>
      <c r="D350" s="11">
        <v>144</v>
      </c>
      <c r="E350" s="11">
        <v>63.1</v>
      </c>
      <c r="F350" s="11">
        <v>168.7</v>
      </c>
      <c r="G350" s="13"/>
      <c r="H350" s="13"/>
      <c r="I350" s="13"/>
    </row>
    <row r="351" spans="2:9" s="4" customFormat="1" x14ac:dyDescent="0.25">
      <c r="B351" s="31">
        <f t="shared" si="6"/>
        <v>340</v>
      </c>
      <c r="C351" s="18" t="s">
        <v>381</v>
      </c>
      <c r="D351" s="11">
        <v>144</v>
      </c>
      <c r="E351" s="11">
        <v>63.1</v>
      </c>
      <c r="F351" s="11">
        <v>168.7</v>
      </c>
      <c r="G351" s="13"/>
      <c r="H351" s="13"/>
      <c r="I351" s="13"/>
    </row>
    <row r="352" spans="2:9" s="4" customFormat="1" x14ac:dyDescent="0.25">
      <c r="B352" s="31">
        <f t="shared" si="6"/>
        <v>341</v>
      </c>
      <c r="C352" s="18" t="s">
        <v>382</v>
      </c>
      <c r="D352" s="11">
        <v>140</v>
      </c>
      <c r="E352" s="11">
        <v>63.1</v>
      </c>
      <c r="F352" s="11">
        <v>168.7</v>
      </c>
      <c r="G352" s="13"/>
      <c r="H352" s="13"/>
      <c r="I352" s="13"/>
    </row>
    <row r="353" spans="2:9" s="4" customFormat="1" x14ac:dyDescent="0.25">
      <c r="B353" s="31">
        <f t="shared" si="6"/>
        <v>342</v>
      </c>
      <c r="C353" s="18" t="s">
        <v>354</v>
      </c>
      <c r="D353" s="11">
        <v>222.2</v>
      </c>
      <c r="E353" s="11">
        <v>63.1</v>
      </c>
      <c r="F353" s="11">
        <v>168.7</v>
      </c>
      <c r="G353" s="13"/>
      <c r="H353" s="13"/>
      <c r="I353" s="13"/>
    </row>
    <row r="354" spans="2:9" x14ac:dyDescent="0.25">
      <c r="B354" s="31">
        <f t="shared" si="6"/>
        <v>343</v>
      </c>
      <c r="C354" s="18" t="s">
        <v>355</v>
      </c>
      <c r="D354" s="11">
        <v>168</v>
      </c>
      <c r="E354" s="11">
        <v>63.1</v>
      </c>
      <c r="F354" s="11">
        <v>168.7</v>
      </c>
      <c r="G354" s="11"/>
      <c r="H354" s="11"/>
      <c r="I354" s="11"/>
    </row>
    <row r="355" spans="2:9" x14ac:dyDescent="0.25">
      <c r="B355" s="31">
        <f t="shared" si="6"/>
        <v>344</v>
      </c>
      <c r="C355" s="18" t="s">
        <v>356</v>
      </c>
      <c r="D355" s="11">
        <v>168</v>
      </c>
      <c r="E355" s="11">
        <v>63.1</v>
      </c>
      <c r="F355" s="11">
        <v>168.7</v>
      </c>
      <c r="G355" s="11"/>
      <c r="H355" s="11"/>
      <c r="I355" s="11"/>
    </row>
    <row r="356" spans="2:9" x14ac:dyDescent="0.25">
      <c r="B356" s="31">
        <f t="shared" si="6"/>
        <v>345</v>
      </c>
      <c r="C356" s="18" t="s">
        <v>357</v>
      </c>
      <c r="D356" s="11">
        <v>189</v>
      </c>
      <c r="E356" s="11">
        <v>63.1</v>
      </c>
      <c r="F356" s="11">
        <v>168.7</v>
      </c>
      <c r="G356" s="11"/>
      <c r="H356" s="11"/>
      <c r="I356" s="11"/>
    </row>
    <row r="357" spans="2:9" x14ac:dyDescent="0.25">
      <c r="B357" s="31">
        <f t="shared" si="6"/>
        <v>346</v>
      </c>
      <c r="C357" s="18" t="s">
        <v>358</v>
      </c>
      <c r="D357" s="11">
        <v>178.9</v>
      </c>
      <c r="E357" s="11">
        <v>63.1</v>
      </c>
      <c r="F357" s="11">
        <v>168.7</v>
      </c>
      <c r="G357" s="11"/>
      <c r="H357" s="11"/>
      <c r="I357" s="11"/>
    </row>
    <row r="358" spans="2:9" x14ac:dyDescent="0.25">
      <c r="B358" s="31">
        <f t="shared" si="6"/>
        <v>347</v>
      </c>
      <c r="C358" s="18" t="s">
        <v>359</v>
      </c>
      <c r="D358" s="11">
        <v>183</v>
      </c>
      <c r="E358" s="11">
        <v>63.1</v>
      </c>
      <c r="F358" s="11">
        <v>168.7</v>
      </c>
      <c r="G358" s="11"/>
      <c r="H358" s="11"/>
      <c r="I358" s="11"/>
    </row>
    <row r="359" spans="2:9" x14ac:dyDescent="0.25">
      <c r="B359" s="31">
        <f t="shared" si="6"/>
        <v>348</v>
      </c>
      <c r="C359" s="18" t="s">
        <v>360</v>
      </c>
      <c r="D359" s="11">
        <v>136</v>
      </c>
      <c r="E359" s="11">
        <v>63.1</v>
      </c>
      <c r="F359" s="11">
        <v>168.7</v>
      </c>
      <c r="G359" s="11"/>
      <c r="H359" s="11"/>
      <c r="I359" s="11"/>
    </row>
    <row r="360" spans="2:9" x14ac:dyDescent="0.25">
      <c r="B360" s="31">
        <f t="shared" si="6"/>
        <v>349</v>
      </c>
      <c r="C360" s="18" t="s">
        <v>361</v>
      </c>
      <c r="D360" s="11">
        <v>136</v>
      </c>
      <c r="E360" s="11">
        <v>63.1</v>
      </c>
      <c r="F360" s="11">
        <v>168.7</v>
      </c>
      <c r="G360" s="11"/>
      <c r="H360" s="11"/>
      <c r="I360" s="11"/>
    </row>
    <row r="361" spans="2:9" x14ac:dyDescent="0.25">
      <c r="B361" s="31">
        <f t="shared" si="6"/>
        <v>350</v>
      </c>
      <c r="C361" s="18" t="s">
        <v>362</v>
      </c>
      <c r="D361" s="11">
        <v>136</v>
      </c>
      <c r="E361" s="11">
        <v>63.1</v>
      </c>
      <c r="F361" s="11">
        <v>168.7</v>
      </c>
      <c r="G361" s="11"/>
      <c r="H361" s="11"/>
      <c r="I361" s="11"/>
    </row>
    <row r="362" spans="2:9" x14ac:dyDescent="0.25">
      <c r="B362" s="31">
        <f t="shared" si="6"/>
        <v>351</v>
      </c>
      <c r="C362" s="18" t="s">
        <v>363</v>
      </c>
      <c r="D362" s="11">
        <v>136</v>
      </c>
      <c r="E362" s="11">
        <v>63.1</v>
      </c>
      <c r="F362" s="11">
        <v>168.7</v>
      </c>
      <c r="G362" s="11"/>
      <c r="H362" s="11"/>
      <c r="I362" s="11"/>
    </row>
    <row r="363" spans="2:9" x14ac:dyDescent="0.25">
      <c r="B363" s="31">
        <f t="shared" si="6"/>
        <v>352</v>
      </c>
      <c r="C363" s="18" t="s">
        <v>364</v>
      </c>
      <c r="D363" s="11">
        <v>136</v>
      </c>
      <c r="E363" s="11">
        <v>63.1</v>
      </c>
      <c r="F363" s="11">
        <v>168.7</v>
      </c>
      <c r="G363" s="11"/>
      <c r="H363" s="11"/>
      <c r="I363" s="11"/>
    </row>
    <row r="364" spans="2:9" x14ac:dyDescent="0.25">
      <c r="B364" s="31">
        <f t="shared" si="6"/>
        <v>353</v>
      </c>
      <c r="C364" s="18" t="s">
        <v>365</v>
      </c>
      <c r="D364" s="11">
        <v>136</v>
      </c>
      <c r="E364" s="11">
        <v>63.1</v>
      </c>
      <c r="F364" s="11">
        <v>168.7</v>
      </c>
      <c r="G364" s="11"/>
      <c r="H364" s="11"/>
      <c r="I364" s="11"/>
    </row>
    <row r="365" spans="2:9" x14ac:dyDescent="0.25">
      <c r="B365" s="31">
        <f t="shared" si="6"/>
        <v>354</v>
      </c>
      <c r="C365" s="18" t="s">
        <v>366</v>
      </c>
      <c r="D365" s="11">
        <v>136</v>
      </c>
      <c r="E365" s="11">
        <v>63.1</v>
      </c>
      <c r="F365" s="11">
        <v>168.7</v>
      </c>
      <c r="G365" s="11"/>
      <c r="H365" s="11"/>
      <c r="I365" s="11"/>
    </row>
    <row r="366" spans="2:9" x14ac:dyDescent="0.25">
      <c r="B366" s="31">
        <f t="shared" si="6"/>
        <v>355</v>
      </c>
      <c r="C366" s="18" t="s">
        <v>367</v>
      </c>
      <c r="D366" s="11">
        <v>190.2</v>
      </c>
      <c r="E366" s="11">
        <v>63.1</v>
      </c>
      <c r="F366" s="11">
        <v>168.7</v>
      </c>
      <c r="G366" s="11"/>
      <c r="H366" s="11"/>
      <c r="I366" s="11"/>
    </row>
    <row r="367" spans="2:9" s="4" customFormat="1" x14ac:dyDescent="0.25">
      <c r="B367" s="8" t="s">
        <v>371</v>
      </c>
      <c r="C367" s="19" t="s">
        <v>5</v>
      </c>
      <c r="D367" s="12">
        <f>D336+D7</f>
        <v>36837.799999999988</v>
      </c>
      <c r="E367" s="13"/>
      <c r="F367" s="12">
        <f>F7+F336</f>
        <v>57995.800000000032</v>
      </c>
      <c r="G367" s="13"/>
      <c r="H367" s="13"/>
      <c r="I367" s="13"/>
    </row>
  </sheetData>
  <mergeCells count="3">
    <mergeCell ref="B2:I2"/>
    <mergeCell ref="B3:I3"/>
    <mergeCell ref="B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J407"/>
  <sheetViews>
    <sheetView tabSelected="1" zoomScaleNormal="100" workbookViewId="0">
      <selection activeCell="Q14" sqref="Q14"/>
    </sheetView>
  </sheetViews>
  <sheetFormatPr defaultColWidth="8.7109375" defaultRowHeight="18.75" x14ac:dyDescent="0.25"/>
  <cols>
    <col min="1" max="1" width="2.28515625" style="122" customWidth="1"/>
    <col min="2" max="2" width="6.140625" style="156" customWidth="1"/>
    <col min="3" max="3" width="7.28515625" style="156" customWidth="1"/>
    <col min="4" max="4" width="8.140625" style="156" customWidth="1"/>
    <col min="5" max="5" width="7.5703125" style="156" customWidth="1"/>
    <col min="6" max="6" width="12.42578125" style="156" customWidth="1"/>
    <col min="7" max="7" width="9.5703125" style="156" customWidth="1"/>
    <col min="8" max="8" width="10.28515625" style="157" customWidth="1"/>
    <col min="9" max="10" width="15.85546875" style="158" customWidth="1"/>
    <col min="11" max="11" width="4.28515625" style="122" customWidth="1"/>
    <col min="12" max="16384" width="8.7109375" style="122"/>
  </cols>
  <sheetData>
    <row r="2" spans="2:10" ht="104.25" customHeight="1" x14ac:dyDescent="0.25">
      <c r="B2" s="121" t="s">
        <v>763</v>
      </c>
      <c r="C2" s="121"/>
      <c r="D2" s="121"/>
      <c r="E2" s="121"/>
      <c r="F2" s="121"/>
      <c r="G2" s="121"/>
      <c r="H2" s="121"/>
      <c r="I2" s="121"/>
      <c r="J2" s="121"/>
    </row>
    <row r="3" spans="2:10" ht="45" customHeight="1" thickBot="1" x14ac:dyDescent="0.3">
      <c r="B3" s="123" t="s">
        <v>497</v>
      </c>
      <c r="C3" s="123"/>
      <c r="D3" s="123"/>
      <c r="E3" s="123"/>
      <c r="F3" s="123"/>
      <c r="G3" s="123"/>
      <c r="H3" s="123"/>
      <c r="I3" s="123"/>
      <c r="J3" s="123"/>
    </row>
    <row r="4" spans="2:10" s="129" customFormat="1" ht="75.75" thickBot="1" x14ac:dyDescent="0.3">
      <c r="B4" s="124" t="s">
        <v>0</v>
      </c>
      <c r="C4" s="125" t="s">
        <v>759</v>
      </c>
      <c r="D4" s="125" t="s">
        <v>498</v>
      </c>
      <c r="E4" s="125" t="s">
        <v>503</v>
      </c>
      <c r="F4" s="125" t="s">
        <v>764</v>
      </c>
      <c r="G4" s="125" t="s">
        <v>499</v>
      </c>
      <c r="H4" s="126" t="s">
        <v>500</v>
      </c>
      <c r="I4" s="127" t="s">
        <v>501</v>
      </c>
      <c r="J4" s="128" t="s">
        <v>765</v>
      </c>
    </row>
    <row r="5" spans="2:10" s="129" customFormat="1" ht="18.95" customHeight="1" thickBot="1" x14ac:dyDescent="0.3">
      <c r="B5" s="130" t="s">
        <v>502</v>
      </c>
      <c r="C5" s="131"/>
      <c r="D5" s="131"/>
      <c r="E5" s="132"/>
      <c r="F5" s="134">
        <f>F6+F210</f>
        <v>400</v>
      </c>
      <c r="G5" s="132"/>
      <c r="H5" s="133"/>
      <c r="I5" s="134">
        <f>I6+I210</f>
        <v>21803.099999999995</v>
      </c>
      <c r="J5" s="175">
        <f>J6+J210</f>
        <v>20367.960000000039</v>
      </c>
    </row>
    <row r="6" spans="2:10" s="129" customFormat="1" ht="18.95" customHeight="1" x14ac:dyDescent="0.25">
      <c r="B6" s="170" t="s">
        <v>6</v>
      </c>
      <c r="C6" s="171" t="s">
        <v>760</v>
      </c>
      <c r="D6" s="171"/>
      <c r="E6" s="171"/>
      <c r="F6" s="172">
        <f>COUNTA(F7:F209)</f>
        <v>203</v>
      </c>
      <c r="G6" s="171"/>
      <c r="H6" s="171"/>
      <c r="I6" s="173">
        <f>SUM(I7:I209)</f>
        <v>10903.409999999998</v>
      </c>
      <c r="J6" s="174">
        <f>SUM(J7:J209)</f>
        <v>10177.23000000002</v>
      </c>
    </row>
    <row r="7" spans="2:10" x14ac:dyDescent="0.3">
      <c r="B7" s="167">
        <v>1</v>
      </c>
      <c r="C7" s="159" t="s">
        <v>571</v>
      </c>
      <c r="D7" s="159">
        <v>2</v>
      </c>
      <c r="E7" s="160">
        <v>1</v>
      </c>
      <c r="F7" s="160" t="s">
        <v>504</v>
      </c>
      <c r="G7" s="161" t="s">
        <v>757</v>
      </c>
      <c r="H7" s="160" t="s">
        <v>505</v>
      </c>
      <c r="I7" s="168">
        <v>30.05</v>
      </c>
      <c r="J7" s="169">
        <v>27.34</v>
      </c>
    </row>
    <row r="8" spans="2:10" x14ac:dyDescent="0.3">
      <c r="B8" s="141">
        <f>B7+1</f>
        <v>2</v>
      </c>
      <c r="C8" s="142" t="s">
        <v>571</v>
      </c>
      <c r="D8" s="142">
        <v>2</v>
      </c>
      <c r="E8" s="143">
        <v>2</v>
      </c>
      <c r="F8" s="143" t="s">
        <v>506</v>
      </c>
      <c r="G8" s="144" t="s">
        <v>757</v>
      </c>
      <c r="H8" s="143" t="s">
        <v>507</v>
      </c>
      <c r="I8" s="145">
        <v>44</v>
      </c>
      <c r="J8" s="146">
        <v>40.6</v>
      </c>
    </row>
    <row r="9" spans="2:10" x14ac:dyDescent="0.3">
      <c r="B9" s="141">
        <f t="shared" ref="B9:B72" si="0">B8+1</f>
        <v>3</v>
      </c>
      <c r="C9" s="142" t="s">
        <v>571</v>
      </c>
      <c r="D9" s="142">
        <v>2</v>
      </c>
      <c r="E9" s="143">
        <v>3</v>
      </c>
      <c r="F9" s="143" t="s">
        <v>508</v>
      </c>
      <c r="G9" s="144" t="s">
        <v>757</v>
      </c>
      <c r="H9" s="143" t="s">
        <v>507</v>
      </c>
      <c r="I9" s="145">
        <v>44</v>
      </c>
      <c r="J9" s="146">
        <v>40.6</v>
      </c>
    </row>
    <row r="10" spans="2:10" x14ac:dyDescent="0.3">
      <c r="B10" s="141">
        <f t="shared" si="0"/>
        <v>4</v>
      </c>
      <c r="C10" s="142" t="s">
        <v>571</v>
      </c>
      <c r="D10" s="142">
        <v>2</v>
      </c>
      <c r="E10" s="143">
        <v>4</v>
      </c>
      <c r="F10" s="143" t="s">
        <v>509</v>
      </c>
      <c r="G10" s="144" t="s">
        <v>757</v>
      </c>
      <c r="H10" s="143" t="s">
        <v>510</v>
      </c>
      <c r="I10" s="145">
        <v>44</v>
      </c>
      <c r="J10" s="146">
        <v>40.56</v>
      </c>
    </row>
    <row r="11" spans="2:10" x14ac:dyDescent="0.3">
      <c r="B11" s="141">
        <f t="shared" si="0"/>
        <v>5</v>
      </c>
      <c r="C11" s="142" t="s">
        <v>571</v>
      </c>
      <c r="D11" s="142">
        <v>2</v>
      </c>
      <c r="E11" s="143">
        <v>5</v>
      </c>
      <c r="F11" s="143" t="s">
        <v>511</v>
      </c>
      <c r="G11" s="144" t="s">
        <v>757</v>
      </c>
      <c r="H11" s="143" t="s">
        <v>510</v>
      </c>
      <c r="I11" s="145">
        <v>44</v>
      </c>
      <c r="J11" s="146">
        <v>40.56</v>
      </c>
    </row>
    <row r="12" spans="2:10" x14ac:dyDescent="0.3">
      <c r="B12" s="141">
        <f t="shared" si="0"/>
        <v>6</v>
      </c>
      <c r="C12" s="142" t="s">
        <v>571</v>
      </c>
      <c r="D12" s="142">
        <v>2</v>
      </c>
      <c r="E12" s="143">
        <v>6</v>
      </c>
      <c r="F12" s="143" t="s">
        <v>512</v>
      </c>
      <c r="G12" s="144" t="s">
        <v>757</v>
      </c>
      <c r="H12" s="143" t="s">
        <v>513</v>
      </c>
      <c r="I12" s="145">
        <v>30.81</v>
      </c>
      <c r="J12" s="146">
        <v>27.53</v>
      </c>
    </row>
    <row r="13" spans="2:10" x14ac:dyDescent="0.3">
      <c r="B13" s="141">
        <f t="shared" si="0"/>
        <v>7</v>
      </c>
      <c r="C13" s="142" t="s">
        <v>571</v>
      </c>
      <c r="D13" s="142">
        <v>2</v>
      </c>
      <c r="E13" s="143">
        <v>7</v>
      </c>
      <c r="F13" s="143" t="s">
        <v>514</v>
      </c>
      <c r="G13" s="144" t="s">
        <v>757</v>
      </c>
      <c r="H13" s="143" t="s">
        <v>513</v>
      </c>
      <c r="I13" s="145">
        <v>30.81</v>
      </c>
      <c r="J13" s="146">
        <v>27.53</v>
      </c>
    </row>
    <row r="14" spans="2:10" x14ac:dyDescent="0.3">
      <c r="B14" s="141">
        <f t="shared" si="0"/>
        <v>8</v>
      </c>
      <c r="C14" s="142" t="s">
        <v>571</v>
      </c>
      <c r="D14" s="142">
        <v>2</v>
      </c>
      <c r="E14" s="143">
        <v>8</v>
      </c>
      <c r="F14" s="143" t="s">
        <v>515</v>
      </c>
      <c r="G14" s="144" t="s">
        <v>758</v>
      </c>
      <c r="H14" s="143" t="s">
        <v>516</v>
      </c>
      <c r="I14" s="145">
        <v>61</v>
      </c>
      <c r="J14" s="146">
        <v>57.31</v>
      </c>
    </row>
    <row r="15" spans="2:10" x14ac:dyDescent="0.3">
      <c r="B15" s="141">
        <f t="shared" si="0"/>
        <v>9</v>
      </c>
      <c r="C15" s="142" t="s">
        <v>571</v>
      </c>
      <c r="D15" s="142">
        <v>2</v>
      </c>
      <c r="E15" s="143">
        <v>9</v>
      </c>
      <c r="F15" s="143" t="s">
        <v>517</v>
      </c>
      <c r="G15" s="144" t="s">
        <v>758</v>
      </c>
      <c r="H15" s="143" t="s">
        <v>518</v>
      </c>
      <c r="I15" s="145">
        <v>62</v>
      </c>
      <c r="J15" s="146">
        <v>58.18</v>
      </c>
    </row>
    <row r="16" spans="2:10" x14ac:dyDescent="0.3">
      <c r="B16" s="141">
        <f t="shared" si="0"/>
        <v>10</v>
      </c>
      <c r="C16" s="142" t="s">
        <v>571</v>
      </c>
      <c r="D16" s="142">
        <v>2</v>
      </c>
      <c r="E16" s="143">
        <v>10</v>
      </c>
      <c r="F16" s="143" t="s">
        <v>519</v>
      </c>
      <c r="G16" s="144" t="s">
        <v>758</v>
      </c>
      <c r="H16" s="143" t="s">
        <v>520</v>
      </c>
      <c r="I16" s="145">
        <v>58.98</v>
      </c>
      <c r="J16" s="146">
        <v>55.29</v>
      </c>
    </row>
    <row r="17" spans="2:10" x14ac:dyDescent="0.3">
      <c r="B17" s="141">
        <f t="shared" si="0"/>
        <v>11</v>
      </c>
      <c r="C17" s="142" t="s">
        <v>571</v>
      </c>
      <c r="D17" s="142">
        <v>2</v>
      </c>
      <c r="E17" s="143">
        <v>11</v>
      </c>
      <c r="F17" s="143" t="s">
        <v>521</v>
      </c>
      <c r="G17" s="144" t="s">
        <v>758</v>
      </c>
      <c r="H17" s="143" t="s">
        <v>516</v>
      </c>
      <c r="I17" s="145">
        <v>61</v>
      </c>
      <c r="J17" s="146">
        <v>57.31</v>
      </c>
    </row>
    <row r="18" spans="2:10" x14ac:dyDescent="0.3">
      <c r="B18" s="141">
        <f t="shared" si="0"/>
        <v>12</v>
      </c>
      <c r="C18" s="142" t="s">
        <v>571</v>
      </c>
      <c r="D18" s="142">
        <v>2</v>
      </c>
      <c r="E18" s="143">
        <v>12</v>
      </c>
      <c r="F18" s="143" t="s">
        <v>522</v>
      </c>
      <c r="G18" s="144" t="s">
        <v>758</v>
      </c>
      <c r="H18" s="143" t="s">
        <v>516</v>
      </c>
      <c r="I18" s="145">
        <v>61</v>
      </c>
      <c r="J18" s="146">
        <v>57.31</v>
      </c>
    </row>
    <row r="19" spans="2:10" x14ac:dyDescent="0.3">
      <c r="B19" s="141">
        <f t="shared" si="0"/>
        <v>13</v>
      </c>
      <c r="C19" s="142" t="s">
        <v>571</v>
      </c>
      <c r="D19" s="142">
        <v>2</v>
      </c>
      <c r="E19" s="143">
        <v>13</v>
      </c>
      <c r="F19" s="143" t="s">
        <v>523</v>
      </c>
      <c r="G19" s="144" t="s">
        <v>758</v>
      </c>
      <c r="H19" s="143" t="s">
        <v>516</v>
      </c>
      <c r="I19" s="145">
        <v>61</v>
      </c>
      <c r="J19" s="146">
        <v>57.31</v>
      </c>
    </row>
    <row r="20" spans="2:10" x14ac:dyDescent="0.3">
      <c r="B20" s="141">
        <f t="shared" si="0"/>
        <v>14</v>
      </c>
      <c r="C20" s="142" t="s">
        <v>571</v>
      </c>
      <c r="D20" s="142">
        <v>2</v>
      </c>
      <c r="E20" s="143">
        <v>14</v>
      </c>
      <c r="F20" s="143" t="s">
        <v>524</v>
      </c>
      <c r="G20" s="144" t="s">
        <v>758</v>
      </c>
      <c r="H20" s="143" t="s">
        <v>516</v>
      </c>
      <c r="I20" s="145">
        <v>61</v>
      </c>
      <c r="J20" s="146">
        <v>57.31</v>
      </c>
    </row>
    <row r="21" spans="2:10" x14ac:dyDescent="0.3">
      <c r="B21" s="141">
        <f t="shared" si="0"/>
        <v>15</v>
      </c>
      <c r="C21" s="142" t="s">
        <v>571</v>
      </c>
      <c r="D21" s="142">
        <v>2</v>
      </c>
      <c r="E21" s="143">
        <v>15</v>
      </c>
      <c r="F21" s="143" t="s">
        <v>525</v>
      </c>
      <c r="G21" s="144" t="s">
        <v>757</v>
      </c>
      <c r="H21" s="143" t="s">
        <v>507</v>
      </c>
      <c r="I21" s="145">
        <v>44</v>
      </c>
      <c r="J21" s="146">
        <v>40.6</v>
      </c>
    </row>
    <row r="22" spans="2:10" x14ac:dyDescent="0.3">
      <c r="B22" s="141">
        <f t="shared" si="0"/>
        <v>16</v>
      </c>
      <c r="C22" s="142" t="s">
        <v>571</v>
      </c>
      <c r="D22" s="142">
        <v>2</v>
      </c>
      <c r="E22" s="143">
        <v>16</v>
      </c>
      <c r="F22" s="143" t="s">
        <v>526</v>
      </c>
      <c r="G22" s="144" t="s">
        <v>758</v>
      </c>
      <c r="H22" s="143" t="s">
        <v>516</v>
      </c>
      <c r="I22" s="145">
        <v>61</v>
      </c>
      <c r="J22" s="146">
        <v>57.31</v>
      </c>
    </row>
    <row r="23" spans="2:10" x14ac:dyDescent="0.3">
      <c r="B23" s="141">
        <f t="shared" si="0"/>
        <v>17</v>
      </c>
      <c r="C23" s="142" t="s">
        <v>571</v>
      </c>
      <c r="D23" s="142">
        <v>2</v>
      </c>
      <c r="E23" s="143">
        <v>17</v>
      </c>
      <c r="F23" s="143" t="s">
        <v>527</v>
      </c>
      <c r="G23" s="144" t="s">
        <v>758</v>
      </c>
      <c r="H23" s="143" t="s">
        <v>516</v>
      </c>
      <c r="I23" s="145">
        <v>61</v>
      </c>
      <c r="J23" s="146">
        <v>57.31</v>
      </c>
    </row>
    <row r="24" spans="2:10" x14ac:dyDescent="0.3">
      <c r="B24" s="141">
        <f t="shared" si="0"/>
        <v>18</v>
      </c>
      <c r="C24" s="142" t="s">
        <v>571</v>
      </c>
      <c r="D24" s="142">
        <v>2</v>
      </c>
      <c r="E24" s="143">
        <v>18</v>
      </c>
      <c r="F24" s="143" t="s">
        <v>528</v>
      </c>
      <c r="G24" s="144" t="s">
        <v>758</v>
      </c>
      <c r="H24" s="143" t="s">
        <v>516</v>
      </c>
      <c r="I24" s="145">
        <v>61</v>
      </c>
      <c r="J24" s="146">
        <v>57.31</v>
      </c>
    </row>
    <row r="25" spans="2:10" x14ac:dyDescent="0.3">
      <c r="B25" s="141">
        <f t="shared" si="0"/>
        <v>19</v>
      </c>
      <c r="C25" s="142" t="s">
        <v>571</v>
      </c>
      <c r="D25" s="142">
        <v>2</v>
      </c>
      <c r="E25" s="143">
        <v>19</v>
      </c>
      <c r="F25" s="143" t="s">
        <v>529</v>
      </c>
      <c r="G25" s="144" t="s">
        <v>758</v>
      </c>
      <c r="H25" s="143" t="s">
        <v>516</v>
      </c>
      <c r="I25" s="145">
        <v>61</v>
      </c>
      <c r="J25" s="146">
        <v>57.31</v>
      </c>
    </row>
    <row r="26" spans="2:10" x14ac:dyDescent="0.3">
      <c r="B26" s="141">
        <f t="shared" si="0"/>
        <v>20</v>
      </c>
      <c r="C26" s="142" t="s">
        <v>571</v>
      </c>
      <c r="D26" s="142">
        <v>2</v>
      </c>
      <c r="E26" s="143">
        <v>20</v>
      </c>
      <c r="F26" s="143" t="s">
        <v>530</v>
      </c>
      <c r="G26" s="144" t="s">
        <v>758</v>
      </c>
      <c r="H26" s="143" t="s">
        <v>520</v>
      </c>
      <c r="I26" s="145">
        <v>58.98</v>
      </c>
      <c r="J26" s="146">
        <v>55.29</v>
      </c>
    </row>
    <row r="27" spans="2:10" x14ac:dyDescent="0.3">
      <c r="B27" s="141">
        <f t="shared" si="0"/>
        <v>21</v>
      </c>
      <c r="C27" s="142" t="s">
        <v>571</v>
      </c>
      <c r="D27" s="142">
        <v>2</v>
      </c>
      <c r="E27" s="143">
        <v>21</v>
      </c>
      <c r="F27" s="143" t="s">
        <v>531</v>
      </c>
      <c r="G27" s="144" t="s">
        <v>758</v>
      </c>
      <c r="H27" s="143" t="s">
        <v>532</v>
      </c>
      <c r="I27" s="145">
        <v>61</v>
      </c>
      <c r="J27" s="146">
        <v>57.26</v>
      </c>
    </row>
    <row r="28" spans="2:10" x14ac:dyDescent="0.3">
      <c r="B28" s="141">
        <f t="shared" si="0"/>
        <v>22</v>
      </c>
      <c r="C28" s="142" t="s">
        <v>571</v>
      </c>
      <c r="D28" s="142">
        <v>2</v>
      </c>
      <c r="E28" s="143">
        <v>22</v>
      </c>
      <c r="F28" s="143" t="s">
        <v>533</v>
      </c>
      <c r="G28" s="144" t="s">
        <v>758</v>
      </c>
      <c r="H28" s="143" t="s">
        <v>516</v>
      </c>
      <c r="I28" s="145">
        <v>61</v>
      </c>
      <c r="J28" s="146">
        <v>57.31</v>
      </c>
    </row>
    <row r="29" spans="2:10" x14ac:dyDescent="0.3">
      <c r="B29" s="141">
        <f t="shared" si="0"/>
        <v>23</v>
      </c>
      <c r="C29" s="142" t="s">
        <v>571</v>
      </c>
      <c r="D29" s="142">
        <v>2</v>
      </c>
      <c r="E29" s="143">
        <v>23</v>
      </c>
      <c r="F29" s="143" t="s">
        <v>534</v>
      </c>
      <c r="G29" s="144" t="s">
        <v>758</v>
      </c>
      <c r="H29" s="143" t="s">
        <v>516</v>
      </c>
      <c r="I29" s="145">
        <v>61</v>
      </c>
      <c r="J29" s="146">
        <v>57.31</v>
      </c>
    </row>
    <row r="30" spans="2:10" x14ac:dyDescent="0.3">
      <c r="B30" s="141">
        <f t="shared" si="0"/>
        <v>24</v>
      </c>
      <c r="C30" s="142" t="s">
        <v>571</v>
      </c>
      <c r="D30" s="142">
        <v>2</v>
      </c>
      <c r="E30" s="143">
        <v>24</v>
      </c>
      <c r="F30" s="143" t="s">
        <v>535</v>
      </c>
      <c r="G30" s="144" t="s">
        <v>758</v>
      </c>
      <c r="H30" s="143" t="s">
        <v>516</v>
      </c>
      <c r="I30" s="145">
        <v>61</v>
      </c>
      <c r="J30" s="146">
        <v>57.31</v>
      </c>
    </row>
    <row r="31" spans="2:10" x14ac:dyDescent="0.3">
      <c r="B31" s="141">
        <f t="shared" si="0"/>
        <v>25</v>
      </c>
      <c r="C31" s="142" t="s">
        <v>571</v>
      </c>
      <c r="D31" s="142">
        <v>2</v>
      </c>
      <c r="E31" s="143">
        <v>25</v>
      </c>
      <c r="F31" s="143" t="s">
        <v>536</v>
      </c>
      <c r="G31" s="144" t="s">
        <v>758</v>
      </c>
      <c r="H31" s="143" t="s">
        <v>518</v>
      </c>
      <c r="I31" s="145">
        <v>62</v>
      </c>
      <c r="J31" s="146">
        <v>58.18</v>
      </c>
    </row>
    <row r="32" spans="2:10" x14ac:dyDescent="0.3">
      <c r="B32" s="141">
        <f t="shared" si="0"/>
        <v>26</v>
      </c>
      <c r="C32" s="142" t="s">
        <v>571</v>
      </c>
      <c r="D32" s="142">
        <v>2</v>
      </c>
      <c r="E32" s="143">
        <v>26</v>
      </c>
      <c r="F32" s="143" t="s">
        <v>537</v>
      </c>
      <c r="G32" s="144" t="s">
        <v>758</v>
      </c>
      <c r="H32" s="143" t="s">
        <v>538</v>
      </c>
      <c r="I32" s="145">
        <v>62</v>
      </c>
      <c r="J32" s="146">
        <v>58.18</v>
      </c>
    </row>
    <row r="33" spans="2:10" x14ac:dyDescent="0.3">
      <c r="B33" s="141">
        <f t="shared" si="0"/>
        <v>27</v>
      </c>
      <c r="C33" s="142" t="s">
        <v>571</v>
      </c>
      <c r="D33" s="142">
        <v>2</v>
      </c>
      <c r="E33" s="143">
        <v>27</v>
      </c>
      <c r="F33" s="143" t="s">
        <v>539</v>
      </c>
      <c r="G33" s="144" t="s">
        <v>758</v>
      </c>
      <c r="H33" s="143" t="s">
        <v>516</v>
      </c>
      <c r="I33" s="145">
        <v>61</v>
      </c>
      <c r="J33" s="146">
        <v>57.31</v>
      </c>
    </row>
    <row r="34" spans="2:10" x14ac:dyDescent="0.3">
      <c r="B34" s="141">
        <f t="shared" si="0"/>
        <v>28</v>
      </c>
      <c r="C34" s="142" t="s">
        <v>571</v>
      </c>
      <c r="D34" s="142">
        <v>2</v>
      </c>
      <c r="E34" s="143">
        <v>28</v>
      </c>
      <c r="F34" s="143" t="s">
        <v>540</v>
      </c>
      <c r="G34" s="144" t="s">
        <v>757</v>
      </c>
      <c r="H34" s="143" t="s">
        <v>507</v>
      </c>
      <c r="I34" s="145">
        <v>44</v>
      </c>
      <c r="J34" s="146">
        <v>40.6</v>
      </c>
    </row>
    <row r="35" spans="2:10" ht="19.5" thickBot="1" x14ac:dyDescent="0.35">
      <c r="B35" s="147">
        <f t="shared" si="0"/>
        <v>29</v>
      </c>
      <c r="C35" s="148" t="s">
        <v>571</v>
      </c>
      <c r="D35" s="148">
        <v>2</v>
      </c>
      <c r="E35" s="149">
        <v>29</v>
      </c>
      <c r="F35" s="149" t="s">
        <v>541</v>
      </c>
      <c r="G35" s="150" t="s">
        <v>757</v>
      </c>
      <c r="H35" s="149" t="s">
        <v>510</v>
      </c>
      <c r="I35" s="151">
        <v>44</v>
      </c>
      <c r="J35" s="152">
        <v>40.56</v>
      </c>
    </row>
    <row r="36" spans="2:10" x14ac:dyDescent="0.3">
      <c r="B36" s="135">
        <f t="shared" si="0"/>
        <v>30</v>
      </c>
      <c r="C36" s="136" t="s">
        <v>571</v>
      </c>
      <c r="D36" s="136">
        <v>3</v>
      </c>
      <c r="E36" s="137">
        <v>1</v>
      </c>
      <c r="F36" s="137" t="s">
        <v>542</v>
      </c>
      <c r="G36" s="138" t="s">
        <v>757</v>
      </c>
      <c r="H36" s="137" t="s">
        <v>505</v>
      </c>
      <c r="I36" s="139">
        <v>30.05</v>
      </c>
      <c r="J36" s="140">
        <v>27.34</v>
      </c>
    </row>
    <row r="37" spans="2:10" x14ac:dyDescent="0.3">
      <c r="B37" s="141">
        <f t="shared" si="0"/>
        <v>31</v>
      </c>
      <c r="C37" s="142" t="s">
        <v>571</v>
      </c>
      <c r="D37" s="142">
        <v>3</v>
      </c>
      <c r="E37" s="143">
        <v>2</v>
      </c>
      <c r="F37" s="143" t="s">
        <v>543</v>
      </c>
      <c r="G37" s="144" t="s">
        <v>757</v>
      </c>
      <c r="H37" s="143" t="s">
        <v>507</v>
      </c>
      <c r="I37" s="145">
        <v>44</v>
      </c>
      <c r="J37" s="146">
        <v>40.6</v>
      </c>
    </row>
    <row r="38" spans="2:10" x14ac:dyDescent="0.3">
      <c r="B38" s="141">
        <f t="shared" si="0"/>
        <v>32</v>
      </c>
      <c r="C38" s="142" t="s">
        <v>571</v>
      </c>
      <c r="D38" s="142">
        <v>3</v>
      </c>
      <c r="E38" s="143">
        <v>3</v>
      </c>
      <c r="F38" s="143" t="s">
        <v>544</v>
      </c>
      <c r="G38" s="144" t="s">
        <v>757</v>
      </c>
      <c r="H38" s="143" t="s">
        <v>507</v>
      </c>
      <c r="I38" s="145">
        <v>44</v>
      </c>
      <c r="J38" s="146">
        <v>40.6</v>
      </c>
    </row>
    <row r="39" spans="2:10" x14ac:dyDescent="0.3">
      <c r="B39" s="141">
        <f t="shared" si="0"/>
        <v>33</v>
      </c>
      <c r="C39" s="142" t="s">
        <v>571</v>
      </c>
      <c r="D39" s="142">
        <v>3</v>
      </c>
      <c r="E39" s="143">
        <v>4</v>
      </c>
      <c r="F39" s="143" t="s">
        <v>545</v>
      </c>
      <c r="G39" s="144" t="s">
        <v>757</v>
      </c>
      <c r="H39" s="143" t="s">
        <v>510</v>
      </c>
      <c r="I39" s="145">
        <v>44</v>
      </c>
      <c r="J39" s="146">
        <v>40.56</v>
      </c>
    </row>
    <row r="40" spans="2:10" x14ac:dyDescent="0.3">
      <c r="B40" s="141">
        <f t="shared" si="0"/>
        <v>34</v>
      </c>
      <c r="C40" s="142" t="s">
        <v>571</v>
      </c>
      <c r="D40" s="142">
        <v>3</v>
      </c>
      <c r="E40" s="143">
        <v>5</v>
      </c>
      <c r="F40" s="143" t="s">
        <v>546</v>
      </c>
      <c r="G40" s="144" t="s">
        <v>757</v>
      </c>
      <c r="H40" s="143" t="s">
        <v>510</v>
      </c>
      <c r="I40" s="145">
        <v>44</v>
      </c>
      <c r="J40" s="146">
        <v>40.56</v>
      </c>
    </row>
    <row r="41" spans="2:10" x14ac:dyDescent="0.3">
      <c r="B41" s="141">
        <f t="shared" si="0"/>
        <v>35</v>
      </c>
      <c r="C41" s="142" t="s">
        <v>571</v>
      </c>
      <c r="D41" s="142">
        <v>3</v>
      </c>
      <c r="E41" s="143">
        <v>6</v>
      </c>
      <c r="F41" s="143" t="s">
        <v>547</v>
      </c>
      <c r="G41" s="144" t="s">
        <v>757</v>
      </c>
      <c r="H41" s="143" t="s">
        <v>513</v>
      </c>
      <c r="I41" s="145">
        <v>30.81</v>
      </c>
      <c r="J41" s="146">
        <v>27.53</v>
      </c>
    </row>
    <row r="42" spans="2:10" x14ac:dyDescent="0.3">
      <c r="B42" s="141">
        <f t="shared" si="0"/>
        <v>36</v>
      </c>
      <c r="C42" s="142" t="s">
        <v>571</v>
      </c>
      <c r="D42" s="142">
        <v>3</v>
      </c>
      <c r="E42" s="143">
        <v>7</v>
      </c>
      <c r="F42" s="143" t="s">
        <v>548</v>
      </c>
      <c r="G42" s="144" t="s">
        <v>757</v>
      </c>
      <c r="H42" s="143" t="s">
        <v>513</v>
      </c>
      <c r="I42" s="145">
        <v>30.81</v>
      </c>
      <c r="J42" s="146">
        <v>27.53</v>
      </c>
    </row>
    <row r="43" spans="2:10" x14ac:dyDescent="0.3">
      <c r="B43" s="141">
        <f t="shared" si="0"/>
        <v>37</v>
      </c>
      <c r="C43" s="142" t="s">
        <v>571</v>
      </c>
      <c r="D43" s="142">
        <v>3</v>
      </c>
      <c r="E43" s="143">
        <v>8</v>
      </c>
      <c r="F43" s="143" t="s">
        <v>549</v>
      </c>
      <c r="G43" s="144" t="s">
        <v>758</v>
      </c>
      <c r="H43" s="143" t="s">
        <v>516</v>
      </c>
      <c r="I43" s="145">
        <v>61</v>
      </c>
      <c r="J43" s="146">
        <v>57.31</v>
      </c>
    </row>
    <row r="44" spans="2:10" x14ac:dyDescent="0.3">
      <c r="B44" s="141">
        <f t="shared" si="0"/>
        <v>38</v>
      </c>
      <c r="C44" s="142" t="s">
        <v>571</v>
      </c>
      <c r="D44" s="142">
        <v>3</v>
      </c>
      <c r="E44" s="143">
        <v>9</v>
      </c>
      <c r="F44" s="143" t="s">
        <v>550</v>
      </c>
      <c r="G44" s="144" t="s">
        <v>758</v>
      </c>
      <c r="H44" s="143" t="s">
        <v>518</v>
      </c>
      <c r="I44" s="145">
        <v>62</v>
      </c>
      <c r="J44" s="146">
        <v>58.18</v>
      </c>
    </row>
    <row r="45" spans="2:10" x14ac:dyDescent="0.3">
      <c r="B45" s="141">
        <f t="shared" si="0"/>
        <v>39</v>
      </c>
      <c r="C45" s="142" t="s">
        <v>571</v>
      </c>
      <c r="D45" s="142">
        <v>3</v>
      </c>
      <c r="E45" s="143">
        <v>10</v>
      </c>
      <c r="F45" s="143" t="s">
        <v>551</v>
      </c>
      <c r="G45" s="144" t="s">
        <v>758</v>
      </c>
      <c r="H45" s="143" t="s">
        <v>520</v>
      </c>
      <c r="I45" s="145">
        <v>58.98</v>
      </c>
      <c r="J45" s="146">
        <v>55.29</v>
      </c>
    </row>
    <row r="46" spans="2:10" x14ac:dyDescent="0.3">
      <c r="B46" s="141">
        <f t="shared" si="0"/>
        <v>40</v>
      </c>
      <c r="C46" s="142" t="s">
        <v>571</v>
      </c>
      <c r="D46" s="142">
        <v>3</v>
      </c>
      <c r="E46" s="143">
        <v>11</v>
      </c>
      <c r="F46" s="143" t="s">
        <v>552</v>
      </c>
      <c r="G46" s="144" t="s">
        <v>758</v>
      </c>
      <c r="H46" s="143" t="s">
        <v>516</v>
      </c>
      <c r="I46" s="145">
        <v>61</v>
      </c>
      <c r="J46" s="146">
        <v>57.31</v>
      </c>
    </row>
    <row r="47" spans="2:10" x14ac:dyDescent="0.3">
      <c r="B47" s="141">
        <f t="shared" si="0"/>
        <v>41</v>
      </c>
      <c r="C47" s="142" t="s">
        <v>571</v>
      </c>
      <c r="D47" s="142">
        <v>3</v>
      </c>
      <c r="E47" s="143">
        <v>12</v>
      </c>
      <c r="F47" s="143" t="s">
        <v>553</v>
      </c>
      <c r="G47" s="144" t="s">
        <v>758</v>
      </c>
      <c r="H47" s="143" t="s">
        <v>516</v>
      </c>
      <c r="I47" s="145">
        <v>61</v>
      </c>
      <c r="J47" s="146">
        <v>57.31</v>
      </c>
    </row>
    <row r="48" spans="2:10" x14ac:dyDescent="0.3">
      <c r="B48" s="141">
        <f t="shared" si="0"/>
        <v>42</v>
      </c>
      <c r="C48" s="142" t="s">
        <v>571</v>
      </c>
      <c r="D48" s="142">
        <v>3</v>
      </c>
      <c r="E48" s="143">
        <v>13</v>
      </c>
      <c r="F48" s="143" t="s">
        <v>554</v>
      </c>
      <c r="G48" s="144" t="s">
        <v>758</v>
      </c>
      <c r="H48" s="143" t="s">
        <v>516</v>
      </c>
      <c r="I48" s="145">
        <v>61</v>
      </c>
      <c r="J48" s="146">
        <v>57.31</v>
      </c>
    </row>
    <row r="49" spans="2:10" x14ac:dyDescent="0.3">
      <c r="B49" s="141">
        <f t="shared" si="0"/>
        <v>43</v>
      </c>
      <c r="C49" s="142" t="s">
        <v>571</v>
      </c>
      <c r="D49" s="142">
        <v>3</v>
      </c>
      <c r="E49" s="143">
        <v>14</v>
      </c>
      <c r="F49" s="143" t="s">
        <v>555</v>
      </c>
      <c r="G49" s="144" t="s">
        <v>758</v>
      </c>
      <c r="H49" s="143" t="s">
        <v>516</v>
      </c>
      <c r="I49" s="145">
        <v>61</v>
      </c>
      <c r="J49" s="146">
        <v>57.31</v>
      </c>
    </row>
    <row r="50" spans="2:10" x14ac:dyDescent="0.3">
      <c r="B50" s="141">
        <f t="shared" si="0"/>
        <v>44</v>
      </c>
      <c r="C50" s="142" t="s">
        <v>571</v>
      </c>
      <c r="D50" s="142">
        <v>3</v>
      </c>
      <c r="E50" s="143">
        <v>15</v>
      </c>
      <c r="F50" s="143" t="s">
        <v>556</v>
      </c>
      <c r="G50" s="144" t="s">
        <v>757</v>
      </c>
      <c r="H50" s="143" t="s">
        <v>507</v>
      </c>
      <c r="I50" s="145">
        <v>44</v>
      </c>
      <c r="J50" s="146">
        <v>40.6</v>
      </c>
    </row>
    <row r="51" spans="2:10" x14ac:dyDescent="0.3">
      <c r="B51" s="141">
        <f t="shared" si="0"/>
        <v>45</v>
      </c>
      <c r="C51" s="142" t="s">
        <v>571</v>
      </c>
      <c r="D51" s="142">
        <v>3</v>
      </c>
      <c r="E51" s="143">
        <v>16</v>
      </c>
      <c r="F51" s="143" t="s">
        <v>557</v>
      </c>
      <c r="G51" s="144" t="s">
        <v>758</v>
      </c>
      <c r="H51" s="143" t="s">
        <v>516</v>
      </c>
      <c r="I51" s="145">
        <v>61</v>
      </c>
      <c r="J51" s="146">
        <v>57.31</v>
      </c>
    </row>
    <row r="52" spans="2:10" x14ac:dyDescent="0.3">
      <c r="B52" s="141">
        <f t="shared" si="0"/>
        <v>46</v>
      </c>
      <c r="C52" s="142" t="s">
        <v>571</v>
      </c>
      <c r="D52" s="142">
        <v>3</v>
      </c>
      <c r="E52" s="143">
        <v>17</v>
      </c>
      <c r="F52" s="143" t="s">
        <v>558</v>
      </c>
      <c r="G52" s="144" t="s">
        <v>758</v>
      </c>
      <c r="H52" s="143" t="s">
        <v>516</v>
      </c>
      <c r="I52" s="145">
        <v>61</v>
      </c>
      <c r="J52" s="146">
        <v>57.31</v>
      </c>
    </row>
    <row r="53" spans="2:10" x14ac:dyDescent="0.3">
      <c r="B53" s="141">
        <f t="shared" si="0"/>
        <v>47</v>
      </c>
      <c r="C53" s="142" t="s">
        <v>571</v>
      </c>
      <c r="D53" s="142">
        <v>3</v>
      </c>
      <c r="E53" s="143">
        <v>18</v>
      </c>
      <c r="F53" s="143" t="s">
        <v>559</v>
      </c>
      <c r="G53" s="144" t="s">
        <v>758</v>
      </c>
      <c r="H53" s="143" t="s">
        <v>516</v>
      </c>
      <c r="I53" s="145">
        <v>61</v>
      </c>
      <c r="J53" s="146">
        <v>57.31</v>
      </c>
    </row>
    <row r="54" spans="2:10" x14ac:dyDescent="0.3">
      <c r="B54" s="141">
        <f t="shared" si="0"/>
        <v>48</v>
      </c>
      <c r="C54" s="142" t="s">
        <v>571</v>
      </c>
      <c r="D54" s="142">
        <v>3</v>
      </c>
      <c r="E54" s="143">
        <v>19</v>
      </c>
      <c r="F54" s="143" t="s">
        <v>560</v>
      </c>
      <c r="G54" s="144" t="s">
        <v>758</v>
      </c>
      <c r="H54" s="143" t="s">
        <v>516</v>
      </c>
      <c r="I54" s="145">
        <v>61</v>
      </c>
      <c r="J54" s="146">
        <v>57.31</v>
      </c>
    </row>
    <row r="55" spans="2:10" x14ac:dyDescent="0.3">
      <c r="B55" s="141">
        <f t="shared" si="0"/>
        <v>49</v>
      </c>
      <c r="C55" s="142" t="s">
        <v>571</v>
      </c>
      <c r="D55" s="142">
        <v>3</v>
      </c>
      <c r="E55" s="143">
        <v>20</v>
      </c>
      <c r="F55" s="143" t="s">
        <v>561</v>
      </c>
      <c r="G55" s="144" t="s">
        <v>758</v>
      </c>
      <c r="H55" s="143" t="s">
        <v>520</v>
      </c>
      <c r="I55" s="145">
        <v>58.98</v>
      </c>
      <c r="J55" s="146">
        <v>55.29</v>
      </c>
    </row>
    <row r="56" spans="2:10" x14ac:dyDescent="0.3">
      <c r="B56" s="141">
        <f t="shared" si="0"/>
        <v>50</v>
      </c>
      <c r="C56" s="142" t="s">
        <v>571</v>
      </c>
      <c r="D56" s="142">
        <v>3</v>
      </c>
      <c r="E56" s="143">
        <v>21</v>
      </c>
      <c r="F56" s="143" t="s">
        <v>562</v>
      </c>
      <c r="G56" s="144" t="s">
        <v>758</v>
      </c>
      <c r="H56" s="143" t="s">
        <v>532</v>
      </c>
      <c r="I56" s="145">
        <v>61</v>
      </c>
      <c r="J56" s="146">
        <v>57.26</v>
      </c>
    </row>
    <row r="57" spans="2:10" x14ac:dyDescent="0.3">
      <c r="B57" s="141">
        <f t="shared" si="0"/>
        <v>51</v>
      </c>
      <c r="C57" s="142" t="s">
        <v>571</v>
      </c>
      <c r="D57" s="142">
        <v>3</v>
      </c>
      <c r="E57" s="143">
        <v>22</v>
      </c>
      <c r="F57" s="143" t="s">
        <v>563</v>
      </c>
      <c r="G57" s="144" t="s">
        <v>758</v>
      </c>
      <c r="H57" s="143" t="s">
        <v>516</v>
      </c>
      <c r="I57" s="145">
        <v>61</v>
      </c>
      <c r="J57" s="146">
        <v>57.31</v>
      </c>
    </row>
    <row r="58" spans="2:10" x14ac:dyDescent="0.3">
      <c r="B58" s="141">
        <f t="shared" si="0"/>
        <v>52</v>
      </c>
      <c r="C58" s="142" t="s">
        <v>571</v>
      </c>
      <c r="D58" s="142">
        <v>3</v>
      </c>
      <c r="E58" s="143">
        <v>23</v>
      </c>
      <c r="F58" s="143" t="s">
        <v>564</v>
      </c>
      <c r="G58" s="144" t="s">
        <v>758</v>
      </c>
      <c r="H58" s="143" t="s">
        <v>516</v>
      </c>
      <c r="I58" s="145">
        <v>61</v>
      </c>
      <c r="J58" s="146">
        <v>57.31</v>
      </c>
    </row>
    <row r="59" spans="2:10" x14ac:dyDescent="0.3">
      <c r="B59" s="141">
        <f t="shared" si="0"/>
        <v>53</v>
      </c>
      <c r="C59" s="142" t="s">
        <v>571</v>
      </c>
      <c r="D59" s="142">
        <v>3</v>
      </c>
      <c r="E59" s="143">
        <v>24</v>
      </c>
      <c r="F59" s="143" t="s">
        <v>565</v>
      </c>
      <c r="G59" s="144" t="s">
        <v>758</v>
      </c>
      <c r="H59" s="143" t="s">
        <v>516</v>
      </c>
      <c r="I59" s="145">
        <v>61</v>
      </c>
      <c r="J59" s="146">
        <v>57.31</v>
      </c>
    </row>
    <row r="60" spans="2:10" x14ac:dyDescent="0.3">
      <c r="B60" s="141">
        <f t="shared" si="0"/>
        <v>54</v>
      </c>
      <c r="C60" s="142" t="s">
        <v>571</v>
      </c>
      <c r="D60" s="142">
        <v>3</v>
      </c>
      <c r="E60" s="143">
        <v>25</v>
      </c>
      <c r="F60" s="143" t="s">
        <v>566</v>
      </c>
      <c r="G60" s="144" t="s">
        <v>758</v>
      </c>
      <c r="H60" s="143" t="s">
        <v>518</v>
      </c>
      <c r="I60" s="145">
        <v>62</v>
      </c>
      <c r="J60" s="146">
        <v>58.18</v>
      </c>
    </row>
    <row r="61" spans="2:10" x14ac:dyDescent="0.3">
      <c r="B61" s="141">
        <f t="shared" si="0"/>
        <v>55</v>
      </c>
      <c r="C61" s="142" t="s">
        <v>571</v>
      </c>
      <c r="D61" s="142">
        <v>3</v>
      </c>
      <c r="E61" s="143">
        <v>26</v>
      </c>
      <c r="F61" s="143" t="s">
        <v>567</v>
      </c>
      <c r="G61" s="144" t="s">
        <v>758</v>
      </c>
      <c r="H61" s="143" t="s">
        <v>538</v>
      </c>
      <c r="I61" s="145">
        <v>62</v>
      </c>
      <c r="J61" s="146">
        <v>58.18</v>
      </c>
    </row>
    <row r="62" spans="2:10" x14ac:dyDescent="0.3">
      <c r="B62" s="141">
        <f t="shared" si="0"/>
        <v>56</v>
      </c>
      <c r="C62" s="142" t="s">
        <v>571</v>
      </c>
      <c r="D62" s="142">
        <v>3</v>
      </c>
      <c r="E62" s="143">
        <v>27</v>
      </c>
      <c r="F62" s="143" t="s">
        <v>568</v>
      </c>
      <c r="G62" s="144" t="s">
        <v>758</v>
      </c>
      <c r="H62" s="143" t="s">
        <v>516</v>
      </c>
      <c r="I62" s="145">
        <v>61</v>
      </c>
      <c r="J62" s="146">
        <v>57.31</v>
      </c>
    </row>
    <row r="63" spans="2:10" x14ac:dyDescent="0.3">
      <c r="B63" s="141">
        <f t="shared" si="0"/>
        <v>57</v>
      </c>
      <c r="C63" s="142" t="s">
        <v>571</v>
      </c>
      <c r="D63" s="142">
        <v>3</v>
      </c>
      <c r="E63" s="143">
        <v>28</v>
      </c>
      <c r="F63" s="143" t="s">
        <v>569</v>
      </c>
      <c r="G63" s="144" t="s">
        <v>757</v>
      </c>
      <c r="H63" s="143" t="s">
        <v>507</v>
      </c>
      <c r="I63" s="145">
        <v>44</v>
      </c>
      <c r="J63" s="146">
        <v>40.6</v>
      </c>
    </row>
    <row r="64" spans="2:10" ht="19.5" thickBot="1" x14ac:dyDescent="0.35">
      <c r="B64" s="147">
        <f t="shared" si="0"/>
        <v>58</v>
      </c>
      <c r="C64" s="148" t="s">
        <v>571</v>
      </c>
      <c r="D64" s="148">
        <v>3</v>
      </c>
      <c r="E64" s="149">
        <v>29</v>
      </c>
      <c r="F64" s="149" t="s">
        <v>570</v>
      </c>
      <c r="G64" s="150" t="s">
        <v>757</v>
      </c>
      <c r="H64" s="149" t="s">
        <v>510</v>
      </c>
      <c r="I64" s="151">
        <v>44</v>
      </c>
      <c r="J64" s="152">
        <v>40.56</v>
      </c>
    </row>
    <row r="65" spans="2:10" x14ac:dyDescent="0.3">
      <c r="B65" s="135">
        <f t="shared" si="0"/>
        <v>59</v>
      </c>
      <c r="C65" s="136" t="s">
        <v>571</v>
      </c>
      <c r="D65" s="136">
        <v>4</v>
      </c>
      <c r="E65" s="137">
        <v>1</v>
      </c>
      <c r="F65" s="137" t="s">
        <v>572</v>
      </c>
      <c r="G65" s="138" t="s">
        <v>757</v>
      </c>
      <c r="H65" s="137" t="s">
        <v>505</v>
      </c>
      <c r="I65" s="139">
        <v>30.05</v>
      </c>
      <c r="J65" s="140">
        <v>27.34</v>
      </c>
    </row>
    <row r="66" spans="2:10" x14ac:dyDescent="0.3">
      <c r="B66" s="141">
        <f t="shared" si="0"/>
        <v>60</v>
      </c>
      <c r="C66" s="142" t="s">
        <v>571</v>
      </c>
      <c r="D66" s="142">
        <v>4</v>
      </c>
      <c r="E66" s="143">
        <v>2</v>
      </c>
      <c r="F66" s="143" t="s">
        <v>573</v>
      </c>
      <c r="G66" s="144" t="s">
        <v>757</v>
      </c>
      <c r="H66" s="143" t="s">
        <v>507</v>
      </c>
      <c r="I66" s="145">
        <v>44</v>
      </c>
      <c r="J66" s="146">
        <v>40.6</v>
      </c>
    </row>
    <row r="67" spans="2:10" x14ac:dyDescent="0.3">
      <c r="B67" s="141">
        <f t="shared" si="0"/>
        <v>61</v>
      </c>
      <c r="C67" s="142" t="s">
        <v>571</v>
      </c>
      <c r="D67" s="142">
        <v>4</v>
      </c>
      <c r="E67" s="143">
        <v>3</v>
      </c>
      <c r="F67" s="143" t="s">
        <v>574</v>
      </c>
      <c r="G67" s="144" t="s">
        <v>757</v>
      </c>
      <c r="H67" s="143" t="s">
        <v>507</v>
      </c>
      <c r="I67" s="145">
        <v>44</v>
      </c>
      <c r="J67" s="146">
        <v>40.6</v>
      </c>
    </row>
    <row r="68" spans="2:10" x14ac:dyDescent="0.3">
      <c r="B68" s="141">
        <f t="shared" si="0"/>
        <v>62</v>
      </c>
      <c r="C68" s="142" t="s">
        <v>571</v>
      </c>
      <c r="D68" s="142">
        <v>4</v>
      </c>
      <c r="E68" s="143">
        <v>4</v>
      </c>
      <c r="F68" s="143" t="s">
        <v>575</v>
      </c>
      <c r="G68" s="144" t="s">
        <v>757</v>
      </c>
      <c r="H68" s="143" t="s">
        <v>510</v>
      </c>
      <c r="I68" s="145">
        <v>44</v>
      </c>
      <c r="J68" s="146">
        <v>40.56</v>
      </c>
    </row>
    <row r="69" spans="2:10" x14ac:dyDescent="0.3">
      <c r="B69" s="141">
        <f t="shared" si="0"/>
        <v>63</v>
      </c>
      <c r="C69" s="142" t="s">
        <v>571</v>
      </c>
      <c r="D69" s="142">
        <v>4</v>
      </c>
      <c r="E69" s="143">
        <v>5</v>
      </c>
      <c r="F69" s="143" t="s">
        <v>576</v>
      </c>
      <c r="G69" s="144" t="s">
        <v>757</v>
      </c>
      <c r="H69" s="143" t="s">
        <v>510</v>
      </c>
      <c r="I69" s="145">
        <v>44</v>
      </c>
      <c r="J69" s="146">
        <v>40.56</v>
      </c>
    </row>
    <row r="70" spans="2:10" x14ac:dyDescent="0.3">
      <c r="B70" s="141">
        <f t="shared" si="0"/>
        <v>64</v>
      </c>
      <c r="C70" s="142" t="s">
        <v>571</v>
      </c>
      <c r="D70" s="142">
        <v>4</v>
      </c>
      <c r="E70" s="143">
        <v>6</v>
      </c>
      <c r="F70" s="143" t="s">
        <v>577</v>
      </c>
      <c r="G70" s="144" t="s">
        <v>757</v>
      </c>
      <c r="H70" s="143" t="s">
        <v>513</v>
      </c>
      <c r="I70" s="145">
        <v>30.81</v>
      </c>
      <c r="J70" s="146">
        <v>27.53</v>
      </c>
    </row>
    <row r="71" spans="2:10" x14ac:dyDescent="0.3">
      <c r="B71" s="141">
        <f t="shared" si="0"/>
        <v>65</v>
      </c>
      <c r="C71" s="142" t="s">
        <v>571</v>
      </c>
      <c r="D71" s="142">
        <v>4</v>
      </c>
      <c r="E71" s="143">
        <v>7</v>
      </c>
      <c r="F71" s="143" t="s">
        <v>578</v>
      </c>
      <c r="G71" s="144" t="s">
        <v>757</v>
      </c>
      <c r="H71" s="143" t="s">
        <v>513</v>
      </c>
      <c r="I71" s="145">
        <v>30.81</v>
      </c>
      <c r="J71" s="146">
        <v>27.53</v>
      </c>
    </row>
    <row r="72" spans="2:10" x14ac:dyDescent="0.3">
      <c r="B72" s="141">
        <f t="shared" si="0"/>
        <v>66</v>
      </c>
      <c r="C72" s="142" t="s">
        <v>571</v>
      </c>
      <c r="D72" s="142">
        <v>4</v>
      </c>
      <c r="E72" s="143">
        <v>8</v>
      </c>
      <c r="F72" s="143" t="s">
        <v>579</v>
      </c>
      <c r="G72" s="144" t="s">
        <v>758</v>
      </c>
      <c r="H72" s="143" t="s">
        <v>516</v>
      </c>
      <c r="I72" s="145">
        <v>61</v>
      </c>
      <c r="J72" s="146">
        <v>57.31</v>
      </c>
    </row>
    <row r="73" spans="2:10" x14ac:dyDescent="0.3">
      <c r="B73" s="141">
        <f t="shared" ref="B73:B136" si="1">B72+1</f>
        <v>67</v>
      </c>
      <c r="C73" s="142" t="s">
        <v>571</v>
      </c>
      <c r="D73" s="142">
        <v>4</v>
      </c>
      <c r="E73" s="143">
        <v>9</v>
      </c>
      <c r="F73" s="143" t="s">
        <v>580</v>
      </c>
      <c r="G73" s="144" t="s">
        <v>758</v>
      </c>
      <c r="H73" s="143" t="s">
        <v>518</v>
      </c>
      <c r="I73" s="145">
        <v>62</v>
      </c>
      <c r="J73" s="146">
        <v>58.18</v>
      </c>
    </row>
    <row r="74" spans="2:10" x14ac:dyDescent="0.3">
      <c r="B74" s="141">
        <f t="shared" si="1"/>
        <v>68</v>
      </c>
      <c r="C74" s="142" t="s">
        <v>571</v>
      </c>
      <c r="D74" s="142">
        <v>4</v>
      </c>
      <c r="E74" s="143">
        <v>10</v>
      </c>
      <c r="F74" s="143" t="s">
        <v>581</v>
      </c>
      <c r="G74" s="144" t="s">
        <v>758</v>
      </c>
      <c r="H74" s="143" t="s">
        <v>520</v>
      </c>
      <c r="I74" s="145">
        <v>58.98</v>
      </c>
      <c r="J74" s="146">
        <v>55.29</v>
      </c>
    </row>
    <row r="75" spans="2:10" x14ac:dyDescent="0.3">
      <c r="B75" s="141">
        <f t="shared" si="1"/>
        <v>69</v>
      </c>
      <c r="C75" s="142" t="s">
        <v>571</v>
      </c>
      <c r="D75" s="142">
        <v>4</v>
      </c>
      <c r="E75" s="143">
        <v>11</v>
      </c>
      <c r="F75" s="143" t="s">
        <v>582</v>
      </c>
      <c r="G75" s="144" t="s">
        <v>758</v>
      </c>
      <c r="H75" s="143" t="s">
        <v>516</v>
      </c>
      <c r="I75" s="145">
        <v>61</v>
      </c>
      <c r="J75" s="146">
        <v>57.31</v>
      </c>
    </row>
    <row r="76" spans="2:10" x14ac:dyDescent="0.3">
      <c r="B76" s="141">
        <f t="shared" si="1"/>
        <v>70</v>
      </c>
      <c r="C76" s="142" t="s">
        <v>571</v>
      </c>
      <c r="D76" s="142">
        <v>4</v>
      </c>
      <c r="E76" s="143">
        <v>12</v>
      </c>
      <c r="F76" s="143" t="s">
        <v>583</v>
      </c>
      <c r="G76" s="144" t="s">
        <v>758</v>
      </c>
      <c r="H76" s="143" t="s">
        <v>516</v>
      </c>
      <c r="I76" s="145">
        <v>61</v>
      </c>
      <c r="J76" s="146">
        <v>57.31</v>
      </c>
    </row>
    <row r="77" spans="2:10" x14ac:dyDescent="0.3">
      <c r="B77" s="141">
        <f t="shared" si="1"/>
        <v>71</v>
      </c>
      <c r="C77" s="142" t="s">
        <v>571</v>
      </c>
      <c r="D77" s="142">
        <v>4</v>
      </c>
      <c r="E77" s="143">
        <v>13</v>
      </c>
      <c r="F77" s="143" t="s">
        <v>584</v>
      </c>
      <c r="G77" s="144" t="s">
        <v>758</v>
      </c>
      <c r="H77" s="143" t="s">
        <v>516</v>
      </c>
      <c r="I77" s="145">
        <v>61</v>
      </c>
      <c r="J77" s="146">
        <v>57.31</v>
      </c>
    </row>
    <row r="78" spans="2:10" x14ac:dyDescent="0.3">
      <c r="B78" s="141">
        <f t="shared" si="1"/>
        <v>72</v>
      </c>
      <c r="C78" s="142" t="s">
        <v>571</v>
      </c>
      <c r="D78" s="142">
        <v>4</v>
      </c>
      <c r="E78" s="143">
        <v>14</v>
      </c>
      <c r="F78" s="143" t="s">
        <v>459</v>
      </c>
      <c r="G78" s="144" t="s">
        <v>758</v>
      </c>
      <c r="H78" s="143" t="s">
        <v>516</v>
      </c>
      <c r="I78" s="145">
        <v>61</v>
      </c>
      <c r="J78" s="146">
        <v>57.31</v>
      </c>
    </row>
    <row r="79" spans="2:10" x14ac:dyDescent="0.3">
      <c r="B79" s="141">
        <f t="shared" si="1"/>
        <v>73</v>
      </c>
      <c r="C79" s="142" t="s">
        <v>571</v>
      </c>
      <c r="D79" s="142">
        <v>4</v>
      </c>
      <c r="E79" s="143">
        <v>15</v>
      </c>
      <c r="F79" s="143" t="s">
        <v>460</v>
      </c>
      <c r="G79" s="144" t="s">
        <v>757</v>
      </c>
      <c r="H79" s="143" t="s">
        <v>507</v>
      </c>
      <c r="I79" s="145">
        <v>44</v>
      </c>
      <c r="J79" s="146">
        <v>40.6</v>
      </c>
    </row>
    <row r="80" spans="2:10" x14ac:dyDescent="0.3">
      <c r="B80" s="141">
        <f t="shared" si="1"/>
        <v>74</v>
      </c>
      <c r="C80" s="142" t="s">
        <v>571</v>
      </c>
      <c r="D80" s="142">
        <v>4</v>
      </c>
      <c r="E80" s="143">
        <v>16</v>
      </c>
      <c r="F80" s="143" t="s">
        <v>461</v>
      </c>
      <c r="G80" s="144" t="s">
        <v>758</v>
      </c>
      <c r="H80" s="143" t="s">
        <v>516</v>
      </c>
      <c r="I80" s="145">
        <v>61</v>
      </c>
      <c r="J80" s="146">
        <v>57.31</v>
      </c>
    </row>
    <row r="81" spans="2:10" x14ac:dyDescent="0.3">
      <c r="B81" s="141">
        <f t="shared" si="1"/>
        <v>75</v>
      </c>
      <c r="C81" s="142" t="s">
        <v>571</v>
      </c>
      <c r="D81" s="142">
        <v>4</v>
      </c>
      <c r="E81" s="143">
        <v>17</v>
      </c>
      <c r="F81" s="143" t="s">
        <v>462</v>
      </c>
      <c r="G81" s="144" t="s">
        <v>758</v>
      </c>
      <c r="H81" s="143" t="s">
        <v>516</v>
      </c>
      <c r="I81" s="145">
        <v>61</v>
      </c>
      <c r="J81" s="146">
        <v>57.31</v>
      </c>
    </row>
    <row r="82" spans="2:10" x14ac:dyDescent="0.3">
      <c r="B82" s="141">
        <f t="shared" si="1"/>
        <v>76</v>
      </c>
      <c r="C82" s="142" t="s">
        <v>571</v>
      </c>
      <c r="D82" s="142">
        <v>4</v>
      </c>
      <c r="E82" s="143">
        <v>18</v>
      </c>
      <c r="F82" s="143" t="s">
        <v>463</v>
      </c>
      <c r="G82" s="144" t="s">
        <v>758</v>
      </c>
      <c r="H82" s="143" t="s">
        <v>516</v>
      </c>
      <c r="I82" s="145">
        <v>61</v>
      </c>
      <c r="J82" s="146">
        <v>57.31</v>
      </c>
    </row>
    <row r="83" spans="2:10" x14ac:dyDescent="0.3">
      <c r="B83" s="141">
        <f t="shared" si="1"/>
        <v>77</v>
      </c>
      <c r="C83" s="142" t="s">
        <v>571</v>
      </c>
      <c r="D83" s="142">
        <v>4</v>
      </c>
      <c r="E83" s="143">
        <v>19</v>
      </c>
      <c r="F83" s="143" t="s">
        <v>464</v>
      </c>
      <c r="G83" s="144" t="s">
        <v>758</v>
      </c>
      <c r="H83" s="143" t="s">
        <v>516</v>
      </c>
      <c r="I83" s="145">
        <v>61</v>
      </c>
      <c r="J83" s="146">
        <v>57.31</v>
      </c>
    </row>
    <row r="84" spans="2:10" x14ac:dyDescent="0.3">
      <c r="B84" s="141">
        <f t="shared" si="1"/>
        <v>78</v>
      </c>
      <c r="C84" s="142" t="s">
        <v>571</v>
      </c>
      <c r="D84" s="142">
        <v>4</v>
      </c>
      <c r="E84" s="143">
        <v>20</v>
      </c>
      <c r="F84" s="143" t="s">
        <v>465</v>
      </c>
      <c r="G84" s="144" t="s">
        <v>758</v>
      </c>
      <c r="H84" s="143" t="s">
        <v>520</v>
      </c>
      <c r="I84" s="145">
        <v>58.98</v>
      </c>
      <c r="J84" s="146">
        <v>55.29</v>
      </c>
    </row>
    <row r="85" spans="2:10" x14ac:dyDescent="0.3">
      <c r="B85" s="141">
        <f t="shared" si="1"/>
        <v>79</v>
      </c>
      <c r="C85" s="142" t="s">
        <v>571</v>
      </c>
      <c r="D85" s="142">
        <v>4</v>
      </c>
      <c r="E85" s="143">
        <v>21</v>
      </c>
      <c r="F85" s="143" t="s">
        <v>466</v>
      </c>
      <c r="G85" s="144" t="s">
        <v>758</v>
      </c>
      <c r="H85" s="143" t="s">
        <v>532</v>
      </c>
      <c r="I85" s="145">
        <v>61</v>
      </c>
      <c r="J85" s="146">
        <v>57.26</v>
      </c>
    </row>
    <row r="86" spans="2:10" x14ac:dyDescent="0.3">
      <c r="B86" s="141">
        <f t="shared" si="1"/>
        <v>80</v>
      </c>
      <c r="C86" s="142" t="s">
        <v>571</v>
      </c>
      <c r="D86" s="142">
        <v>4</v>
      </c>
      <c r="E86" s="143">
        <v>22</v>
      </c>
      <c r="F86" s="143" t="s">
        <v>467</v>
      </c>
      <c r="G86" s="144" t="s">
        <v>758</v>
      </c>
      <c r="H86" s="143" t="s">
        <v>516</v>
      </c>
      <c r="I86" s="145">
        <v>61</v>
      </c>
      <c r="J86" s="146">
        <v>57.31</v>
      </c>
    </row>
    <row r="87" spans="2:10" x14ac:dyDescent="0.3">
      <c r="B87" s="141">
        <f t="shared" si="1"/>
        <v>81</v>
      </c>
      <c r="C87" s="142" t="s">
        <v>571</v>
      </c>
      <c r="D87" s="142">
        <v>4</v>
      </c>
      <c r="E87" s="143">
        <v>23</v>
      </c>
      <c r="F87" s="143" t="s">
        <v>468</v>
      </c>
      <c r="G87" s="144" t="s">
        <v>758</v>
      </c>
      <c r="H87" s="143" t="s">
        <v>516</v>
      </c>
      <c r="I87" s="145">
        <v>61</v>
      </c>
      <c r="J87" s="146">
        <v>57.31</v>
      </c>
    </row>
    <row r="88" spans="2:10" x14ac:dyDescent="0.3">
      <c r="B88" s="141">
        <f t="shared" si="1"/>
        <v>82</v>
      </c>
      <c r="C88" s="142" t="s">
        <v>571</v>
      </c>
      <c r="D88" s="142">
        <v>4</v>
      </c>
      <c r="E88" s="143">
        <v>24</v>
      </c>
      <c r="F88" s="143" t="s">
        <v>469</v>
      </c>
      <c r="G88" s="144" t="s">
        <v>758</v>
      </c>
      <c r="H88" s="143" t="s">
        <v>516</v>
      </c>
      <c r="I88" s="145">
        <v>61</v>
      </c>
      <c r="J88" s="146">
        <v>57.31</v>
      </c>
    </row>
    <row r="89" spans="2:10" x14ac:dyDescent="0.3">
      <c r="B89" s="141">
        <f t="shared" si="1"/>
        <v>83</v>
      </c>
      <c r="C89" s="142" t="s">
        <v>571</v>
      </c>
      <c r="D89" s="142">
        <v>4</v>
      </c>
      <c r="E89" s="143">
        <v>25</v>
      </c>
      <c r="F89" s="143" t="s">
        <v>470</v>
      </c>
      <c r="G89" s="144" t="s">
        <v>758</v>
      </c>
      <c r="H89" s="143" t="s">
        <v>518</v>
      </c>
      <c r="I89" s="145">
        <v>62</v>
      </c>
      <c r="J89" s="146">
        <v>58.18</v>
      </c>
    </row>
    <row r="90" spans="2:10" x14ac:dyDescent="0.3">
      <c r="B90" s="141">
        <f t="shared" si="1"/>
        <v>84</v>
      </c>
      <c r="C90" s="142" t="s">
        <v>571</v>
      </c>
      <c r="D90" s="142">
        <v>4</v>
      </c>
      <c r="E90" s="143">
        <v>26</v>
      </c>
      <c r="F90" s="143" t="s">
        <v>471</v>
      </c>
      <c r="G90" s="144" t="s">
        <v>758</v>
      </c>
      <c r="H90" s="143" t="s">
        <v>538</v>
      </c>
      <c r="I90" s="145">
        <v>62</v>
      </c>
      <c r="J90" s="146">
        <v>58.18</v>
      </c>
    </row>
    <row r="91" spans="2:10" x14ac:dyDescent="0.3">
      <c r="B91" s="141">
        <f t="shared" si="1"/>
        <v>85</v>
      </c>
      <c r="C91" s="142" t="s">
        <v>571</v>
      </c>
      <c r="D91" s="142">
        <v>4</v>
      </c>
      <c r="E91" s="143">
        <v>27</v>
      </c>
      <c r="F91" s="143" t="s">
        <v>472</v>
      </c>
      <c r="G91" s="144" t="s">
        <v>758</v>
      </c>
      <c r="H91" s="143" t="s">
        <v>516</v>
      </c>
      <c r="I91" s="145">
        <v>61</v>
      </c>
      <c r="J91" s="146">
        <v>57.31</v>
      </c>
    </row>
    <row r="92" spans="2:10" x14ac:dyDescent="0.3">
      <c r="B92" s="141">
        <f t="shared" si="1"/>
        <v>86</v>
      </c>
      <c r="C92" s="142" t="s">
        <v>571</v>
      </c>
      <c r="D92" s="142">
        <v>4</v>
      </c>
      <c r="E92" s="143">
        <v>28</v>
      </c>
      <c r="F92" s="143" t="s">
        <v>473</v>
      </c>
      <c r="G92" s="144" t="s">
        <v>757</v>
      </c>
      <c r="H92" s="143" t="s">
        <v>507</v>
      </c>
      <c r="I92" s="145">
        <v>44</v>
      </c>
      <c r="J92" s="146">
        <v>40.6</v>
      </c>
    </row>
    <row r="93" spans="2:10" ht="19.5" thickBot="1" x14ac:dyDescent="0.35">
      <c r="B93" s="147">
        <f t="shared" si="1"/>
        <v>87</v>
      </c>
      <c r="C93" s="148" t="s">
        <v>571</v>
      </c>
      <c r="D93" s="148">
        <v>4</v>
      </c>
      <c r="E93" s="149">
        <v>29</v>
      </c>
      <c r="F93" s="149" t="s">
        <v>474</v>
      </c>
      <c r="G93" s="150" t="s">
        <v>757</v>
      </c>
      <c r="H93" s="149" t="s">
        <v>510</v>
      </c>
      <c r="I93" s="151">
        <v>44</v>
      </c>
      <c r="J93" s="152">
        <v>40.56</v>
      </c>
    </row>
    <row r="94" spans="2:10" x14ac:dyDescent="0.3">
      <c r="B94" s="135">
        <f t="shared" si="1"/>
        <v>88</v>
      </c>
      <c r="C94" s="136" t="s">
        <v>571</v>
      </c>
      <c r="D94" s="136">
        <v>5</v>
      </c>
      <c r="E94" s="137">
        <v>1</v>
      </c>
      <c r="F94" s="137" t="s">
        <v>585</v>
      </c>
      <c r="G94" s="138" t="s">
        <v>757</v>
      </c>
      <c r="H94" s="137" t="s">
        <v>505</v>
      </c>
      <c r="I94" s="139">
        <v>30.05</v>
      </c>
      <c r="J94" s="140">
        <v>27.34</v>
      </c>
    </row>
    <row r="95" spans="2:10" x14ac:dyDescent="0.3">
      <c r="B95" s="141">
        <f t="shared" si="1"/>
        <v>89</v>
      </c>
      <c r="C95" s="142" t="s">
        <v>571</v>
      </c>
      <c r="D95" s="142">
        <v>5</v>
      </c>
      <c r="E95" s="143">
        <v>2</v>
      </c>
      <c r="F95" s="143" t="s">
        <v>586</v>
      </c>
      <c r="G95" s="144" t="s">
        <v>757</v>
      </c>
      <c r="H95" s="143" t="s">
        <v>507</v>
      </c>
      <c r="I95" s="145">
        <v>44</v>
      </c>
      <c r="J95" s="146">
        <v>40.6</v>
      </c>
    </row>
    <row r="96" spans="2:10" x14ac:dyDescent="0.3">
      <c r="B96" s="141">
        <f t="shared" si="1"/>
        <v>90</v>
      </c>
      <c r="C96" s="142" t="s">
        <v>571</v>
      </c>
      <c r="D96" s="142">
        <v>5</v>
      </c>
      <c r="E96" s="143">
        <v>3</v>
      </c>
      <c r="F96" s="143" t="s">
        <v>587</v>
      </c>
      <c r="G96" s="144" t="s">
        <v>757</v>
      </c>
      <c r="H96" s="143" t="s">
        <v>507</v>
      </c>
      <c r="I96" s="145">
        <v>44</v>
      </c>
      <c r="J96" s="146">
        <v>40.6</v>
      </c>
    </row>
    <row r="97" spans="2:10" x14ac:dyDescent="0.3">
      <c r="B97" s="141">
        <f t="shared" si="1"/>
        <v>91</v>
      </c>
      <c r="C97" s="142" t="s">
        <v>571</v>
      </c>
      <c r="D97" s="142">
        <v>5</v>
      </c>
      <c r="E97" s="143">
        <v>4</v>
      </c>
      <c r="F97" s="143" t="s">
        <v>588</v>
      </c>
      <c r="G97" s="144" t="s">
        <v>757</v>
      </c>
      <c r="H97" s="143" t="s">
        <v>510</v>
      </c>
      <c r="I97" s="145">
        <v>44</v>
      </c>
      <c r="J97" s="146">
        <v>40.56</v>
      </c>
    </row>
    <row r="98" spans="2:10" x14ac:dyDescent="0.3">
      <c r="B98" s="141">
        <f t="shared" si="1"/>
        <v>92</v>
      </c>
      <c r="C98" s="142" t="s">
        <v>571</v>
      </c>
      <c r="D98" s="142">
        <v>5</v>
      </c>
      <c r="E98" s="143">
        <v>5</v>
      </c>
      <c r="F98" s="143" t="s">
        <v>589</v>
      </c>
      <c r="G98" s="144" t="s">
        <v>757</v>
      </c>
      <c r="H98" s="143" t="s">
        <v>510</v>
      </c>
      <c r="I98" s="145">
        <v>44</v>
      </c>
      <c r="J98" s="146">
        <v>40.56</v>
      </c>
    </row>
    <row r="99" spans="2:10" x14ac:dyDescent="0.3">
      <c r="B99" s="141">
        <f t="shared" si="1"/>
        <v>93</v>
      </c>
      <c r="C99" s="142" t="s">
        <v>571</v>
      </c>
      <c r="D99" s="142">
        <v>5</v>
      </c>
      <c r="E99" s="143">
        <v>6</v>
      </c>
      <c r="F99" s="143" t="s">
        <v>590</v>
      </c>
      <c r="G99" s="144" t="s">
        <v>757</v>
      </c>
      <c r="H99" s="143" t="s">
        <v>513</v>
      </c>
      <c r="I99" s="145">
        <v>30.81</v>
      </c>
      <c r="J99" s="146">
        <v>27.53</v>
      </c>
    </row>
    <row r="100" spans="2:10" x14ac:dyDescent="0.3">
      <c r="B100" s="141">
        <f t="shared" si="1"/>
        <v>94</v>
      </c>
      <c r="C100" s="142" t="s">
        <v>571</v>
      </c>
      <c r="D100" s="142">
        <v>5</v>
      </c>
      <c r="E100" s="143">
        <v>7</v>
      </c>
      <c r="F100" s="143" t="s">
        <v>591</v>
      </c>
      <c r="G100" s="144" t="s">
        <v>757</v>
      </c>
      <c r="H100" s="143" t="s">
        <v>513</v>
      </c>
      <c r="I100" s="145">
        <v>30.81</v>
      </c>
      <c r="J100" s="146">
        <v>27.53</v>
      </c>
    </row>
    <row r="101" spans="2:10" x14ac:dyDescent="0.3">
      <c r="B101" s="141">
        <f t="shared" si="1"/>
        <v>95</v>
      </c>
      <c r="C101" s="142" t="s">
        <v>571</v>
      </c>
      <c r="D101" s="142">
        <v>5</v>
      </c>
      <c r="E101" s="143">
        <v>8</v>
      </c>
      <c r="F101" s="143" t="s">
        <v>592</v>
      </c>
      <c r="G101" s="144" t="s">
        <v>758</v>
      </c>
      <c r="H101" s="143" t="s">
        <v>516</v>
      </c>
      <c r="I101" s="145">
        <v>61</v>
      </c>
      <c r="J101" s="146">
        <v>57.31</v>
      </c>
    </row>
    <row r="102" spans="2:10" x14ac:dyDescent="0.3">
      <c r="B102" s="141">
        <f t="shared" si="1"/>
        <v>96</v>
      </c>
      <c r="C102" s="142" t="s">
        <v>571</v>
      </c>
      <c r="D102" s="142">
        <v>5</v>
      </c>
      <c r="E102" s="143">
        <v>9</v>
      </c>
      <c r="F102" s="143" t="s">
        <v>593</v>
      </c>
      <c r="G102" s="144" t="s">
        <v>758</v>
      </c>
      <c r="H102" s="143" t="s">
        <v>518</v>
      </c>
      <c r="I102" s="145">
        <v>62</v>
      </c>
      <c r="J102" s="146">
        <v>58.18</v>
      </c>
    </row>
    <row r="103" spans="2:10" x14ac:dyDescent="0.3">
      <c r="B103" s="141">
        <f t="shared" si="1"/>
        <v>97</v>
      </c>
      <c r="C103" s="142" t="s">
        <v>571</v>
      </c>
      <c r="D103" s="142">
        <v>5</v>
      </c>
      <c r="E103" s="143">
        <v>10</v>
      </c>
      <c r="F103" s="143" t="s">
        <v>475</v>
      </c>
      <c r="G103" s="144" t="s">
        <v>758</v>
      </c>
      <c r="H103" s="143" t="s">
        <v>520</v>
      </c>
      <c r="I103" s="145">
        <v>58.98</v>
      </c>
      <c r="J103" s="146">
        <v>55.29</v>
      </c>
    </row>
    <row r="104" spans="2:10" x14ac:dyDescent="0.3">
      <c r="B104" s="141">
        <f t="shared" si="1"/>
        <v>98</v>
      </c>
      <c r="C104" s="142" t="s">
        <v>571</v>
      </c>
      <c r="D104" s="142">
        <v>5</v>
      </c>
      <c r="E104" s="143">
        <v>11</v>
      </c>
      <c r="F104" s="143" t="s">
        <v>476</v>
      </c>
      <c r="G104" s="144" t="s">
        <v>758</v>
      </c>
      <c r="H104" s="143" t="s">
        <v>516</v>
      </c>
      <c r="I104" s="145">
        <v>61</v>
      </c>
      <c r="J104" s="146">
        <v>57.31</v>
      </c>
    </row>
    <row r="105" spans="2:10" x14ac:dyDescent="0.3">
      <c r="B105" s="141">
        <f t="shared" si="1"/>
        <v>99</v>
      </c>
      <c r="C105" s="142" t="s">
        <v>571</v>
      </c>
      <c r="D105" s="142">
        <v>5</v>
      </c>
      <c r="E105" s="143">
        <v>12</v>
      </c>
      <c r="F105" s="143" t="s">
        <v>477</v>
      </c>
      <c r="G105" s="144" t="s">
        <v>758</v>
      </c>
      <c r="H105" s="143" t="s">
        <v>516</v>
      </c>
      <c r="I105" s="145">
        <v>61</v>
      </c>
      <c r="J105" s="146">
        <v>57.31</v>
      </c>
    </row>
    <row r="106" spans="2:10" x14ac:dyDescent="0.3">
      <c r="B106" s="141">
        <f t="shared" si="1"/>
        <v>100</v>
      </c>
      <c r="C106" s="142" t="s">
        <v>571</v>
      </c>
      <c r="D106" s="142">
        <v>5</v>
      </c>
      <c r="E106" s="143">
        <v>13</v>
      </c>
      <c r="F106" s="143" t="s">
        <v>478</v>
      </c>
      <c r="G106" s="144" t="s">
        <v>758</v>
      </c>
      <c r="H106" s="143" t="s">
        <v>516</v>
      </c>
      <c r="I106" s="145">
        <v>61</v>
      </c>
      <c r="J106" s="146">
        <v>57.31</v>
      </c>
    </row>
    <row r="107" spans="2:10" x14ac:dyDescent="0.3">
      <c r="B107" s="141">
        <f t="shared" si="1"/>
        <v>101</v>
      </c>
      <c r="C107" s="142" t="s">
        <v>571</v>
      </c>
      <c r="D107" s="142">
        <v>5</v>
      </c>
      <c r="E107" s="143">
        <v>14</v>
      </c>
      <c r="F107" s="143" t="s">
        <v>479</v>
      </c>
      <c r="G107" s="144" t="s">
        <v>758</v>
      </c>
      <c r="H107" s="143" t="s">
        <v>516</v>
      </c>
      <c r="I107" s="145">
        <v>61</v>
      </c>
      <c r="J107" s="146">
        <v>57.31</v>
      </c>
    </row>
    <row r="108" spans="2:10" x14ac:dyDescent="0.3">
      <c r="B108" s="141">
        <f t="shared" si="1"/>
        <v>102</v>
      </c>
      <c r="C108" s="142" t="s">
        <v>571</v>
      </c>
      <c r="D108" s="142">
        <v>5</v>
      </c>
      <c r="E108" s="143">
        <v>15</v>
      </c>
      <c r="F108" s="143" t="s">
        <v>480</v>
      </c>
      <c r="G108" s="144" t="s">
        <v>757</v>
      </c>
      <c r="H108" s="143" t="s">
        <v>507</v>
      </c>
      <c r="I108" s="145">
        <v>44</v>
      </c>
      <c r="J108" s="146">
        <v>40.6</v>
      </c>
    </row>
    <row r="109" spans="2:10" x14ac:dyDescent="0.3">
      <c r="B109" s="141">
        <f t="shared" si="1"/>
        <v>103</v>
      </c>
      <c r="C109" s="142" t="s">
        <v>571</v>
      </c>
      <c r="D109" s="142">
        <v>5</v>
      </c>
      <c r="E109" s="143">
        <v>16</v>
      </c>
      <c r="F109" s="143" t="s">
        <v>481</v>
      </c>
      <c r="G109" s="144" t="s">
        <v>758</v>
      </c>
      <c r="H109" s="143" t="s">
        <v>516</v>
      </c>
      <c r="I109" s="145">
        <v>61</v>
      </c>
      <c r="J109" s="146">
        <v>57.31</v>
      </c>
    </row>
    <row r="110" spans="2:10" x14ac:dyDescent="0.3">
      <c r="B110" s="141">
        <f t="shared" si="1"/>
        <v>104</v>
      </c>
      <c r="C110" s="142" t="s">
        <v>571</v>
      </c>
      <c r="D110" s="142">
        <v>5</v>
      </c>
      <c r="E110" s="143">
        <v>17</v>
      </c>
      <c r="F110" s="143" t="s">
        <v>482</v>
      </c>
      <c r="G110" s="144" t="s">
        <v>758</v>
      </c>
      <c r="H110" s="143" t="s">
        <v>516</v>
      </c>
      <c r="I110" s="145">
        <v>61</v>
      </c>
      <c r="J110" s="146">
        <v>57.31</v>
      </c>
    </row>
    <row r="111" spans="2:10" x14ac:dyDescent="0.3">
      <c r="B111" s="141">
        <f t="shared" si="1"/>
        <v>105</v>
      </c>
      <c r="C111" s="142" t="s">
        <v>571</v>
      </c>
      <c r="D111" s="142">
        <v>5</v>
      </c>
      <c r="E111" s="143">
        <v>18</v>
      </c>
      <c r="F111" s="143" t="s">
        <v>483</v>
      </c>
      <c r="G111" s="144" t="s">
        <v>758</v>
      </c>
      <c r="H111" s="143" t="s">
        <v>516</v>
      </c>
      <c r="I111" s="145">
        <v>61</v>
      </c>
      <c r="J111" s="146">
        <v>57.31</v>
      </c>
    </row>
    <row r="112" spans="2:10" x14ac:dyDescent="0.3">
      <c r="B112" s="141">
        <f t="shared" si="1"/>
        <v>106</v>
      </c>
      <c r="C112" s="142" t="s">
        <v>571</v>
      </c>
      <c r="D112" s="142">
        <v>5</v>
      </c>
      <c r="E112" s="143">
        <v>19</v>
      </c>
      <c r="F112" s="143" t="s">
        <v>484</v>
      </c>
      <c r="G112" s="144" t="s">
        <v>758</v>
      </c>
      <c r="H112" s="143" t="s">
        <v>516</v>
      </c>
      <c r="I112" s="145">
        <v>61</v>
      </c>
      <c r="J112" s="146">
        <v>57.31</v>
      </c>
    </row>
    <row r="113" spans="2:10" x14ac:dyDescent="0.3">
      <c r="B113" s="141">
        <f t="shared" si="1"/>
        <v>107</v>
      </c>
      <c r="C113" s="142" t="s">
        <v>571</v>
      </c>
      <c r="D113" s="142">
        <v>5</v>
      </c>
      <c r="E113" s="143">
        <v>20</v>
      </c>
      <c r="F113" s="143" t="s">
        <v>485</v>
      </c>
      <c r="G113" s="144" t="s">
        <v>758</v>
      </c>
      <c r="H113" s="143" t="s">
        <v>520</v>
      </c>
      <c r="I113" s="145">
        <v>58.98</v>
      </c>
      <c r="J113" s="146">
        <v>55.29</v>
      </c>
    </row>
    <row r="114" spans="2:10" x14ac:dyDescent="0.3">
      <c r="B114" s="141">
        <f t="shared" si="1"/>
        <v>108</v>
      </c>
      <c r="C114" s="142" t="s">
        <v>571</v>
      </c>
      <c r="D114" s="142">
        <v>5</v>
      </c>
      <c r="E114" s="143">
        <v>21</v>
      </c>
      <c r="F114" s="143" t="s">
        <v>486</v>
      </c>
      <c r="G114" s="144" t="s">
        <v>758</v>
      </c>
      <c r="H114" s="143" t="s">
        <v>532</v>
      </c>
      <c r="I114" s="145">
        <v>61</v>
      </c>
      <c r="J114" s="146">
        <v>57.26</v>
      </c>
    </row>
    <row r="115" spans="2:10" x14ac:dyDescent="0.3">
      <c r="B115" s="141">
        <f t="shared" si="1"/>
        <v>109</v>
      </c>
      <c r="C115" s="142" t="s">
        <v>571</v>
      </c>
      <c r="D115" s="142">
        <v>5</v>
      </c>
      <c r="E115" s="143">
        <v>22</v>
      </c>
      <c r="F115" s="143" t="s">
        <v>487</v>
      </c>
      <c r="G115" s="144" t="s">
        <v>758</v>
      </c>
      <c r="H115" s="143" t="s">
        <v>516</v>
      </c>
      <c r="I115" s="145">
        <v>61</v>
      </c>
      <c r="J115" s="146">
        <v>57.31</v>
      </c>
    </row>
    <row r="116" spans="2:10" x14ac:dyDescent="0.3">
      <c r="B116" s="141">
        <f t="shared" si="1"/>
        <v>110</v>
      </c>
      <c r="C116" s="142" t="s">
        <v>571</v>
      </c>
      <c r="D116" s="142">
        <v>5</v>
      </c>
      <c r="E116" s="143">
        <v>23</v>
      </c>
      <c r="F116" s="143" t="s">
        <v>488</v>
      </c>
      <c r="G116" s="144" t="s">
        <v>758</v>
      </c>
      <c r="H116" s="143" t="s">
        <v>516</v>
      </c>
      <c r="I116" s="145">
        <v>61</v>
      </c>
      <c r="J116" s="146">
        <v>57.31</v>
      </c>
    </row>
    <row r="117" spans="2:10" x14ac:dyDescent="0.3">
      <c r="B117" s="141">
        <f t="shared" si="1"/>
        <v>111</v>
      </c>
      <c r="C117" s="142" t="s">
        <v>571</v>
      </c>
      <c r="D117" s="142">
        <v>5</v>
      </c>
      <c r="E117" s="143">
        <v>24</v>
      </c>
      <c r="F117" s="143" t="s">
        <v>489</v>
      </c>
      <c r="G117" s="144" t="s">
        <v>758</v>
      </c>
      <c r="H117" s="143" t="s">
        <v>516</v>
      </c>
      <c r="I117" s="145">
        <v>61</v>
      </c>
      <c r="J117" s="146">
        <v>57.31</v>
      </c>
    </row>
    <row r="118" spans="2:10" x14ac:dyDescent="0.3">
      <c r="B118" s="141">
        <f t="shared" si="1"/>
        <v>112</v>
      </c>
      <c r="C118" s="142" t="s">
        <v>571</v>
      </c>
      <c r="D118" s="142">
        <v>5</v>
      </c>
      <c r="E118" s="143">
        <v>25</v>
      </c>
      <c r="F118" s="143" t="s">
        <v>490</v>
      </c>
      <c r="G118" s="144" t="s">
        <v>758</v>
      </c>
      <c r="H118" s="143" t="s">
        <v>518</v>
      </c>
      <c r="I118" s="145">
        <v>62</v>
      </c>
      <c r="J118" s="146">
        <v>58.18</v>
      </c>
    </row>
    <row r="119" spans="2:10" x14ac:dyDescent="0.3">
      <c r="B119" s="141">
        <f t="shared" si="1"/>
        <v>113</v>
      </c>
      <c r="C119" s="142" t="s">
        <v>571</v>
      </c>
      <c r="D119" s="142">
        <v>5</v>
      </c>
      <c r="E119" s="143">
        <v>26</v>
      </c>
      <c r="F119" s="143" t="s">
        <v>491</v>
      </c>
      <c r="G119" s="144" t="s">
        <v>758</v>
      </c>
      <c r="H119" s="143" t="s">
        <v>538</v>
      </c>
      <c r="I119" s="145">
        <v>62</v>
      </c>
      <c r="J119" s="146">
        <v>58.18</v>
      </c>
    </row>
    <row r="120" spans="2:10" x14ac:dyDescent="0.3">
      <c r="B120" s="141">
        <f t="shared" si="1"/>
        <v>114</v>
      </c>
      <c r="C120" s="142" t="s">
        <v>571</v>
      </c>
      <c r="D120" s="142">
        <v>5</v>
      </c>
      <c r="E120" s="143">
        <v>27</v>
      </c>
      <c r="F120" s="143" t="s">
        <v>492</v>
      </c>
      <c r="G120" s="144" t="s">
        <v>758</v>
      </c>
      <c r="H120" s="143" t="s">
        <v>516</v>
      </c>
      <c r="I120" s="145">
        <v>61</v>
      </c>
      <c r="J120" s="146">
        <v>57.31</v>
      </c>
    </row>
    <row r="121" spans="2:10" x14ac:dyDescent="0.3">
      <c r="B121" s="141">
        <f t="shared" si="1"/>
        <v>115</v>
      </c>
      <c r="C121" s="142" t="s">
        <v>571</v>
      </c>
      <c r="D121" s="142">
        <v>5</v>
      </c>
      <c r="E121" s="143">
        <v>28</v>
      </c>
      <c r="F121" s="143" t="s">
        <v>493</v>
      </c>
      <c r="G121" s="144" t="s">
        <v>757</v>
      </c>
      <c r="H121" s="143" t="s">
        <v>507</v>
      </c>
      <c r="I121" s="145">
        <v>44</v>
      </c>
      <c r="J121" s="146">
        <v>40.6</v>
      </c>
    </row>
    <row r="122" spans="2:10" ht="19.5" thickBot="1" x14ac:dyDescent="0.35">
      <c r="B122" s="147">
        <f t="shared" si="1"/>
        <v>116</v>
      </c>
      <c r="C122" s="148" t="s">
        <v>571</v>
      </c>
      <c r="D122" s="148">
        <v>5</v>
      </c>
      <c r="E122" s="149">
        <v>29</v>
      </c>
      <c r="F122" s="149" t="s">
        <v>494</v>
      </c>
      <c r="G122" s="150" t="s">
        <v>757</v>
      </c>
      <c r="H122" s="149" t="s">
        <v>510</v>
      </c>
      <c r="I122" s="151">
        <v>44</v>
      </c>
      <c r="J122" s="152">
        <v>40.56</v>
      </c>
    </row>
    <row r="123" spans="2:10" x14ac:dyDescent="0.3">
      <c r="B123" s="135">
        <f t="shared" si="1"/>
        <v>117</v>
      </c>
      <c r="C123" s="136" t="s">
        <v>571</v>
      </c>
      <c r="D123" s="136">
        <v>6</v>
      </c>
      <c r="E123" s="137">
        <v>1</v>
      </c>
      <c r="F123" s="137" t="s">
        <v>594</v>
      </c>
      <c r="G123" s="138" t="s">
        <v>757</v>
      </c>
      <c r="H123" s="137" t="s">
        <v>505</v>
      </c>
      <c r="I123" s="139">
        <v>30.05</v>
      </c>
      <c r="J123" s="140">
        <v>27.34</v>
      </c>
    </row>
    <row r="124" spans="2:10" x14ac:dyDescent="0.3">
      <c r="B124" s="141">
        <f t="shared" si="1"/>
        <v>118</v>
      </c>
      <c r="C124" s="142" t="s">
        <v>571</v>
      </c>
      <c r="D124" s="142">
        <v>6</v>
      </c>
      <c r="E124" s="143">
        <v>2</v>
      </c>
      <c r="F124" s="143" t="s">
        <v>595</v>
      </c>
      <c r="G124" s="144" t="s">
        <v>757</v>
      </c>
      <c r="H124" s="143" t="s">
        <v>507</v>
      </c>
      <c r="I124" s="145">
        <v>44</v>
      </c>
      <c r="J124" s="146">
        <v>40.6</v>
      </c>
    </row>
    <row r="125" spans="2:10" x14ac:dyDescent="0.3">
      <c r="B125" s="141">
        <f t="shared" si="1"/>
        <v>119</v>
      </c>
      <c r="C125" s="142" t="s">
        <v>571</v>
      </c>
      <c r="D125" s="142">
        <v>6</v>
      </c>
      <c r="E125" s="143">
        <v>3</v>
      </c>
      <c r="F125" s="143" t="s">
        <v>596</v>
      </c>
      <c r="G125" s="144" t="s">
        <v>757</v>
      </c>
      <c r="H125" s="143" t="s">
        <v>507</v>
      </c>
      <c r="I125" s="145">
        <v>44</v>
      </c>
      <c r="J125" s="146">
        <v>40.6</v>
      </c>
    </row>
    <row r="126" spans="2:10" x14ac:dyDescent="0.3">
      <c r="B126" s="141">
        <f t="shared" si="1"/>
        <v>120</v>
      </c>
      <c r="C126" s="142" t="s">
        <v>571</v>
      </c>
      <c r="D126" s="142">
        <v>6</v>
      </c>
      <c r="E126" s="143">
        <v>4</v>
      </c>
      <c r="F126" s="143" t="s">
        <v>597</v>
      </c>
      <c r="G126" s="144" t="s">
        <v>757</v>
      </c>
      <c r="H126" s="143" t="s">
        <v>510</v>
      </c>
      <c r="I126" s="145">
        <v>44</v>
      </c>
      <c r="J126" s="146">
        <v>40.56</v>
      </c>
    </row>
    <row r="127" spans="2:10" x14ac:dyDescent="0.3">
      <c r="B127" s="141">
        <f t="shared" si="1"/>
        <v>121</v>
      </c>
      <c r="C127" s="142" t="s">
        <v>571</v>
      </c>
      <c r="D127" s="142">
        <v>6</v>
      </c>
      <c r="E127" s="143">
        <v>5</v>
      </c>
      <c r="F127" s="143" t="s">
        <v>598</v>
      </c>
      <c r="G127" s="144" t="s">
        <v>757</v>
      </c>
      <c r="H127" s="143" t="s">
        <v>510</v>
      </c>
      <c r="I127" s="145">
        <v>44</v>
      </c>
      <c r="J127" s="146">
        <v>40.56</v>
      </c>
    </row>
    <row r="128" spans="2:10" x14ac:dyDescent="0.3">
      <c r="B128" s="141">
        <f t="shared" si="1"/>
        <v>122</v>
      </c>
      <c r="C128" s="142" t="s">
        <v>571</v>
      </c>
      <c r="D128" s="142">
        <v>6</v>
      </c>
      <c r="E128" s="143">
        <v>6</v>
      </c>
      <c r="F128" s="143" t="s">
        <v>599</v>
      </c>
      <c r="G128" s="144" t="s">
        <v>757</v>
      </c>
      <c r="H128" s="143" t="s">
        <v>513</v>
      </c>
      <c r="I128" s="145">
        <v>30.81</v>
      </c>
      <c r="J128" s="146">
        <v>27.53</v>
      </c>
    </row>
    <row r="129" spans="2:10" x14ac:dyDescent="0.3">
      <c r="B129" s="141">
        <f t="shared" si="1"/>
        <v>123</v>
      </c>
      <c r="C129" s="142" t="s">
        <v>571</v>
      </c>
      <c r="D129" s="142">
        <v>6</v>
      </c>
      <c r="E129" s="143">
        <v>7</v>
      </c>
      <c r="F129" s="143" t="s">
        <v>600</v>
      </c>
      <c r="G129" s="144" t="s">
        <v>757</v>
      </c>
      <c r="H129" s="143" t="s">
        <v>513</v>
      </c>
      <c r="I129" s="145">
        <v>30.81</v>
      </c>
      <c r="J129" s="146">
        <v>27.53</v>
      </c>
    </row>
    <row r="130" spans="2:10" x14ac:dyDescent="0.3">
      <c r="B130" s="141">
        <f t="shared" si="1"/>
        <v>124</v>
      </c>
      <c r="C130" s="142" t="s">
        <v>571</v>
      </c>
      <c r="D130" s="142">
        <v>6</v>
      </c>
      <c r="E130" s="143">
        <v>8</v>
      </c>
      <c r="F130" s="143" t="s">
        <v>601</v>
      </c>
      <c r="G130" s="144" t="s">
        <v>758</v>
      </c>
      <c r="H130" s="143" t="s">
        <v>516</v>
      </c>
      <c r="I130" s="145">
        <v>61</v>
      </c>
      <c r="J130" s="146">
        <v>57.31</v>
      </c>
    </row>
    <row r="131" spans="2:10" x14ac:dyDescent="0.3">
      <c r="B131" s="141">
        <f t="shared" si="1"/>
        <v>125</v>
      </c>
      <c r="C131" s="142" t="s">
        <v>571</v>
      </c>
      <c r="D131" s="142">
        <v>6</v>
      </c>
      <c r="E131" s="143">
        <v>9</v>
      </c>
      <c r="F131" s="143" t="s">
        <v>602</v>
      </c>
      <c r="G131" s="144" t="s">
        <v>758</v>
      </c>
      <c r="H131" s="143" t="s">
        <v>518</v>
      </c>
      <c r="I131" s="145">
        <v>62</v>
      </c>
      <c r="J131" s="146">
        <v>58.18</v>
      </c>
    </row>
    <row r="132" spans="2:10" x14ac:dyDescent="0.3">
      <c r="B132" s="141">
        <f t="shared" si="1"/>
        <v>126</v>
      </c>
      <c r="C132" s="142" t="s">
        <v>571</v>
      </c>
      <c r="D132" s="142">
        <v>6</v>
      </c>
      <c r="E132" s="143">
        <v>10</v>
      </c>
      <c r="F132" s="143" t="s">
        <v>495</v>
      </c>
      <c r="G132" s="144" t="s">
        <v>758</v>
      </c>
      <c r="H132" s="143" t="s">
        <v>520</v>
      </c>
      <c r="I132" s="145">
        <v>58.98</v>
      </c>
      <c r="J132" s="146">
        <v>55.29</v>
      </c>
    </row>
    <row r="133" spans="2:10" x14ac:dyDescent="0.3">
      <c r="B133" s="141">
        <f t="shared" si="1"/>
        <v>127</v>
      </c>
      <c r="C133" s="142" t="s">
        <v>571</v>
      </c>
      <c r="D133" s="142">
        <v>6</v>
      </c>
      <c r="E133" s="143">
        <v>11</v>
      </c>
      <c r="F133" s="143" t="s">
        <v>496</v>
      </c>
      <c r="G133" s="144" t="s">
        <v>758</v>
      </c>
      <c r="H133" s="143" t="s">
        <v>516</v>
      </c>
      <c r="I133" s="145">
        <v>61</v>
      </c>
      <c r="J133" s="146">
        <v>57.31</v>
      </c>
    </row>
    <row r="134" spans="2:10" x14ac:dyDescent="0.3">
      <c r="B134" s="141">
        <f t="shared" si="1"/>
        <v>128</v>
      </c>
      <c r="C134" s="142" t="s">
        <v>571</v>
      </c>
      <c r="D134" s="142">
        <v>6</v>
      </c>
      <c r="E134" s="143">
        <v>12</v>
      </c>
      <c r="F134" s="143" t="s">
        <v>13</v>
      </c>
      <c r="G134" s="144" t="s">
        <v>758</v>
      </c>
      <c r="H134" s="143" t="s">
        <v>516</v>
      </c>
      <c r="I134" s="145">
        <v>61</v>
      </c>
      <c r="J134" s="146">
        <v>57.31</v>
      </c>
    </row>
    <row r="135" spans="2:10" x14ac:dyDescent="0.3">
      <c r="B135" s="141">
        <f t="shared" si="1"/>
        <v>129</v>
      </c>
      <c r="C135" s="142" t="s">
        <v>571</v>
      </c>
      <c r="D135" s="142">
        <v>6</v>
      </c>
      <c r="E135" s="143">
        <v>13</v>
      </c>
      <c r="F135" s="143" t="s">
        <v>17</v>
      </c>
      <c r="G135" s="144" t="s">
        <v>758</v>
      </c>
      <c r="H135" s="143" t="s">
        <v>516</v>
      </c>
      <c r="I135" s="145">
        <v>61</v>
      </c>
      <c r="J135" s="146">
        <v>57.31</v>
      </c>
    </row>
    <row r="136" spans="2:10" x14ac:dyDescent="0.3">
      <c r="B136" s="141">
        <f t="shared" si="1"/>
        <v>130</v>
      </c>
      <c r="C136" s="142" t="s">
        <v>571</v>
      </c>
      <c r="D136" s="142">
        <v>6</v>
      </c>
      <c r="E136" s="143">
        <v>14</v>
      </c>
      <c r="F136" s="143" t="s">
        <v>18</v>
      </c>
      <c r="G136" s="144" t="s">
        <v>758</v>
      </c>
      <c r="H136" s="143" t="s">
        <v>516</v>
      </c>
      <c r="I136" s="145">
        <v>61</v>
      </c>
      <c r="J136" s="146">
        <v>57.31</v>
      </c>
    </row>
    <row r="137" spans="2:10" x14ac:dyDescent="0.3">
      <c r="B137" s="141">
        <f t="shared" ref="B137:B200" si="2">B136+1</f>
        <v>131</v>
      </c>
      <c r="C137" s="142" t="s">
        <v>571</v>
      </c>
      <c r="D137" s="142">
        <v>6</v>
      </c>
      <c r="E137" s="143">
        <v>15</v>
      </c>
      <c r="F137" s="143" t="s">
        <v>19</v>
      </c>
      <c r="G137" s="144" t="s">
        <v>757</v>
      </c>
      <c r="H137" s="143" t="s">
        <v>507</v>
      </c>
      <c r="I137" s="145">
        <v>44</v>
      </c>
      <c r="J137" s="146">
        <v>40.6</v>
      </c>
    </row>
    <row r="138" spans="2:10" x14ac:dyDescent="0.3">
      <c r="B138" s="141">
        <f t="shared" si="2"/>
        <v>132</v>
      </c>
      <c r="C138" s="142" t="s">
        <v>571</v>
      </c>
      <c r="D138" s="142">
        <v>6</v>
      </c>
      <c r="E138" s="143">
        <v>16</v>
      </c>
      <c r="F138" s="143" t="s">
        <v>20</v>
      </c>
      <c r="G138" s="144" t="s">
        <v>758</v>
      </c>
      <c r="H138" s="143" t="s">
        <v>516</v>
      </c>
      <c r="I138" s="145">
        <v>61</v>
      </c>
      <c r="J138" s="146">
        <v>57.31</v>
      </c>
    </row>
    <row r="139" spans="2:10" x14ac:dyDescent="0.3">
      <c r="B139" s="141">
        <f t="shared" si="2"/>
        <v>133</v>
      </c>
      <c r="C139" s="142" t="s">
        <v>571</v>
      </c>
      <c r="D139" s="142">
        <v>6</v>
      </c>
      <c r="E139" s="143">
        <v>17</v>
      </c>
      <c r="F139" s="143" t="s">
        <v>23</v>
      </c>
      <c r="G139" s="144" t="s">
        <v>758</v>
      </c>
      <c r="H139" s="143" t="s">
        <v>516</v>
      </c>
      <c r="I139" s="145">
        <v>61</v>
      </c>
      <c r="J139" s="146">
        <v>57.31</v>
      </c>
    </row>
    <row r="140" spans="2:10" x14ac:dyDescent="0.3">
      <c r="B140" s="141">
        <f t="shared" si="2"/>
        <v>134</v>
      </c>
      <c r="C140" s="142" t="s">
        <v>571</v>
      </c>
      <c r="D140" s="142">
        <v>6</v>
      </c>
      <c r="E140" s="143">
        <v>18</v>
      </c>
      <c r="F140" s="143" t="s">
        <v>21</v>
      </c>
      <c r="G140" s="144" t="s">
        <v>758</v>
      </c>
      <c r="H140" s="143" t="s">
        <v>516</v>
      </c>
      <c r="I140" s="145">
        <v>61</v>
      </c>
      <c r="J140" s="146">
        <v>57.31</v>
      </c>
    </row>
    <row r="141" spans="2:10" x14ac:dyDescent="0.3">
      <c r="B141" s="141">
        <f t="shared" si="2"/>
        <v>135</v>
      </c>
      <c r="C141" s="142" t="s">
        <v>571</v>
      </c>
      <c r="D141" s="142">
        <v>6</v>
      </c>
      <c r="E141" s="143">
        <v>19</v>
      </c>
      <c r="F141" s="143" t="s">
        <v>24</v>
      </c>
      <c r="G141" s="144" t="s">
        <v>758</v>
      </c>
      <c r="H141" s="143" t="s">
        <v>516</v>
      </c>
      <c r="I141" s="145">
        <v>61</v>
      </c>
      <c r="J141" s="146">
        <v>57.31</v>
      </c>
    </row>
    <row r="142" spans="2:10" x14ac:dyDescent="0.3">
      <c r="B142" s="141">
        <f t="shared" si="2"/>
        <v>136</v>
      </c>
      <c r="C142" s="142" t="s">
        <v>571</v>
      </c>
      <c r="D142" s="142">
        <v>6</v>
      </c>
      <c r="E142" s="143">
        <v>20</v>
      </c>
      <c r="F142" s="143" t="s">
        <v>22</v>
      </c>
      <c r="G142" s="144" t="s">
        <v>758</v>
      </c>
      <c r="H142" s="143" t="s">
        <v>520</v>
      </c>
      <c r="I142" s="145">
        <v>58.98</v>
      </c>
      <c r="J142" s="146">
        <v>55.29</v>
      </c>
    </row>
    <row r="143" spans="2:10" x14ac:dyDescent="0.3">
      <c r="B143" s="141">
        <f t="shared" si="2"/>
        <v>137</v>
      </c>
      <c r="C143" s="142" t="s">
        <v>571</v>
      </c>
      <c r="D143" s="142">
        <v>6</v>
      </c>
      <c r="E143" s="143">
        <v>21</v>
      </c>
      <c r="F143" s="143" t="s">
        <v>25</v>
      </c>
      <c r="G143" s="144" t="s">
        <v>758</v>
      </c>
      <c r="H143" s="143" t="s">
        <v>532</v>
      </c>
      <c r="I143" s="145">
        <v>61</v>
      </c>
      <c r="J143" s="146">
        <v>57.26</v>
      </c>
    </row>
    <row r="144" spans="2:10" x14ac:dyDescent="0.3">
      <c r="B144" s="141">
        <f t="shared" si="2"/>
        <v>138</v>
      </c>
      <c r="C144" s="142" t="s">
        <v>571</v>
      </c>
      <c r="D144" s="142">
        <v>6</v>
      </c>
      <c r="E144" s="143">
        <v>22</v>
      </c>
      <c r="F144" s="143" t="s">
        <v>14</v>
      </c>
      <c r="G144" s="144" t="s">
        <v>758</v>
      </c>
      <c r="H144" s="143" t="s">
        <v>516</v>
      </c>
      <c r="I144" s="145">
        <v>61</v>
      </c>
      <c r="J144" s="146">
        <v>57.31</v>
      </c>
    </row>
    <row r="145" spans="2:10" x14ac:dyDescent="0.3">
      <c r="B145" s="141">
        <f t="shared" si="2"/>
        <v>139</v>
      </c>
      <c r="C145" s="142" t="s">
        <v>571</v>
      </c>
      <c r="D145" s="142">
        <v>6</v>
      </c>
      <c r="E145" s="143">
        <v>23</v>
      </c>
      <c r="F145" s="143" t="s">
        <v>26</v>
      </c>
      <c r="G145" s="144" t="s">
        <v>758</v>
      </c>
      <c r="H145" s="143" t="s">
        <v>516</v>
      </c>
      <c r="I145" s="145">
        <v>61</v>
      </c>
      <c r="J145" s="146">
        <v>57.31</v>
      </c>
    </row>
    <row r="146" spans="2:10" x14ac:dyDescent="0.3">
      <c r="B146" s="141">
        <f t="shared" si="2"/>
        <v>140</v>
      </c>
      <c r="C146" s="142" t="s">
        <v>571</v>
      </c>
      <c r="D146" s="142">
        <v>6</v>
      </c>
      <c r="E146" s="143">
        <v>24</v>
      </c>
      <c r="F146" s="143" t="s">
        <v>27</v>
      </c>
      <c r="G146" s="144" t="s">
        <v>758</v>
      </c>
      <c r="H146" s="143" t="s">
        <v>516</v>
      </c>
      <c r="I146" s="145">
        <v>61</v>
      </c>
      <c r="J146" s="146">
        <v>57.31</v>
      </c>
    </row>
    <row r="147" spans="2:10" x14ac:dyDescent="0.3">
      <c r="B147" s="141">
        <f t="shared" si="2"/>
        <v>141</v>
      </c>
      <c r="C147" s="142" t="s">
        <v>571</v>
      </c>
      <c r="D147" s="142">
        <v>6</v>
      </c>
      <c r="E147" s="143">
        <v>25</v>
      </c>
      <c r="F147" s="143" t="s">
        <v>28</v>
      </c>
      <c r="G147" s="144" t="s">
        <v>758</v>
      </c>
      <c r="H147" s="143" t="s">
        <v>518</v>
      </c>
      <c r="I147" s="145">
        <v>62</v>
      </c>
      <c r="J147" s="146">
        <v>58.18</v>
      </c>
    </row>
    <row r="148" spans="2:10" x14ac:dyDescent="0.3">
      <c r="B148" s="141">
        <f t="shared" si="2"/>
        <v>142</v>
      </c>
      <c r="C148" s="142" t="s">
        <v>571</v>
      </c>
      <c r="D148" s="142">
        <v>6</v>
      </c>
      <c r="E148" s="143">
        <v>26</v>
      </c>
      <c r="F148" s="143" t="s">
        <v>29</v>
      </c>
      <c r="G148" s="144" t="s">
        <v>758</v>
      </c>
      <c r="H148" s="143" t="s">
        <v>538</v>
      </c>
      <c r="I148" s="145">
        <v>62</v>
      </c>
      <c r="J148" s="146">
        <v>58.18</v>
      </c>
    </row>
    <row r="149" spans="2:10" x14ac:dyDescent="0.3">
      <c r="B149" s="141">
        <f t="shared" si="2"/>
        <v>143</v>
      </c>
      <c r="C149" s="142" t="s">
        <v>571</v>
      </c>
      <c r="D149" s="142">
        <v>6</v>
      </c>
      <c r="E149" s="143">
        <v>27</v>
      </c>
      <c r="F149" s="143" t="s">
        <v>30</v>
      </c>
      <c r="G149" s="144" t="s">
        <v>758</v>
      </c>
      <c r="H149" s="143" t="s">
        <v>516</v>
      </c>
      <c r="I149" s="145">
        <v>61</v>
      </c>
      <c r="J149" s="146">
        <v>57.31</v>
      </c>
    </row>
    <row r="150" spans="2:10" x14ac:dyDescent="0.3">
      <c r="B150" s="141">
        <f t="shared" si="2"/>
        <v>144</v>
      </c>
      <c r="C150" s="142" t="s">
        <v>571</v>
      </c>
      <c r="D150" s="142">
        <v>6</v>
      </c>
      <c r="E150" s="143">
        <v>28</v>
      </c>
      <c r="F150" s="143" t="s">
        <v>31</v>
      </c>
      <c r="G150" s="144" t="s">
        <v>757</v>
      </c>
      <c r="H150" s="143" t="s">
        <v>507</v>
      </c>
      <c r="I150" s="145">
        <v>44</v>
      </c>
      <c r="J150" s="146">
        <v>40.6</v>
      </c>
    </row>
    <row r="151" spans="2:10" ht="19.5" thickBot="1" x14ac:dyDescent="0.35">
      <c r="B151" s="147">
        <f t="shared" si="2"/>
        <v>145</v>
      </c>
      <c r="C151" s="148" t="s">
        <v>571</v>
      </c>
      <c r="D151" s="148">
        <v>6</v>
      </c>
      <c r="E151" s="149">
        <v>29</v>
      </c>
      <c r="F151" s="149" t="s">
        <v>32</v>
      </c>
      <c r="G151" s="150" t="s">
        <v>757</v>
      </c>
      <c r="H151" s="149" t="s">
        <v>510</v>
      </c>
      <c r="I151" s="151">
        <v>44</v>
      </c>
      <c r="J151" s="152">
        <v>40.56</v>
      </c>
    </row>
    <row r="152" spans="2:10" x14ac:dyDescent="0.3">
      <c r="B152" s="135">
        <f t="shared" si="2"/>
        <v>146</v>
      </c>
      <c r="C152" s="136" t="s">
        <v>571</v>
      </c>
      <c r="D152" s="136">
        <v>7</v>
      </c>
      <c r="E152" s="137">
        <v>1</v>
      </c>
      <c r="F152" s="137" t="s">
        <v>603</v>
      </c>
      <c r="G152" s="138" t="s">
        <v>757</v>
      </c>
      <c r="H152" s="137" t="s">
        <v>505</v>
      </c>
      <c r="I152" s="139">
        <v>30.05</v>
      </c>
      <c r="J152" s="140">
        <v>27.34</v>
      </c>
    </row>
    <row r="153" spans="2:10" x14ac:dyDescent="0.3">
      <c r="B153" s="141">
        <f t="shared" si="2"/>
        <v>147</v>
      </c>
      <c r="C153" s="142" t="s">
        <v>571</v>
      </c>
      <c r="D153" s="142">
        <v>7</v>
      </c>
      <c r="E153" s="143">
        <v>2</v>
      </c>
      <c r="F153" s="143" t="s">
        <v>604</v>
      </c>
      <c r="G153" s="144" t="s">
        <v>757</v>
      </c>
      <c r="H153" s="143" t="s">
        <v>507</v>
      </c>
      <c r="I153" s="145">
        <v>44</v>
      </c>
      <c r="J153" s="146">
        <v>40.6</v>
      </c>
    </row>
    <row r="154" spans="2:10" x14ac:dyDescent="0.3">
      <c r="B154" s="141">
        <f t="shared" si="2"/>
        <v>148</v>
      </c>
      <c r="C154" s="142" t="s">
        <v>571</v>
      </c>
      <c r="D154" s="142">
        <v>7</v>
      </c>
      <c r="E154" s="143">
        <v>3</v>
      </c>
      <c r="F154" s="143" t="s">
        <v>605</v>
      </c>
      <c r="G154" s="144" t="s">
        <v>757</v>
      </c>
      <c r="H154" s="143" t="s">
        <v>507</v>
      </c>
      <c r="I154" s="145">
        <v>44</v>
      </c>
      <c r="J154" s="146">
        <v>40.6</v>
      </c>
    </row>
    <row r="155" spans="2:10" x14ac:dyDescent="0.3">
      <c r="B155" s="141">
        <f t="shared" si="2"/>
        <v>149</v>
      </c>
      <c r="C155" s="142" t="s">
        <v>571</v>
      </c>
      <c r="D155" s="142">
        <v>7</v>
      </c>
      <c r="E155" s="143">
        <v>4</v>
      </c>
      <c r="F155" s="143" t="s">
        <v>606</v>
      </c>
      <c r="G155" s="144" t="s">
        <v>757</v>
      </c>
      <c r="H155" s="143" t="s">
        <v>510</v>
      </c>
      <c r="I155" s="145">
        <v>44</v>
      </c>
      <c r="J155" s="146">
        <v>40.56</v>
      </c>
    </row>
    <row r="156" spans="2:10" x14ac:dyDescent="0.3">
      <c r="B156" s="141">
        <f t="shared" si="2"/>
        <v>150</v>
      </c>
      <c r="C156" s="142" t="s">
        <v>571</v>
      </c>
      <c r="D156" s="142">
        <v>7</v>
      </c>
      <c r="E156" s="143">
        <v>5</v>
      </c>
      <c r="F156" s="143" t="s">
        <v>607</v>
      </c>
      <c r="G156" s="144" t="s">
        <v>757</v>
      </c>
      <c r="H156" s="143" t="s">
        <v>510</v>
      </c>
      <c r="I156" s="145">
        <v>44</v>
      </c>
      <c r="J156" s="146">
        <v>40.56</v>
      </c>
    </row>
    <row r="157" spans="2:10" x14ac:dyDescent="0.3">
      <c r="B157" s="141">
        <f t="shared" si="2"/>
        <v>151</v>
      </c>
      <c r="C157" s="142" t="s">
        <v>571</v>
      </c>
      <c r="D157" s="142">
        <v>7</v>
      </c>
      <c r="E157" s="143">
        <v>6</v>
      </c>
      <c r="F157" s="143" t="s">
        <v>608</v>
      </c>
      <c r="G157" s="144" t="s">
        <v>757</v>
      </c>
      <c r="H157" s="143" t="s">
        <v>513</v>
      </c>
      <c r="I157" s="145">
        <v>30.81</v>
      </c>
      <c r="J157" s="146">
        <v>27.53</v>
      </c>
    </row>
    <row r="158" spans="2:10" x14ac:dyDescent="0.3">
      <c r="B158" s="141">
        <f t="shared" si="2"/>
        <v>152</v>
      </c>
      <c r="C158" s="142" t="s">
        <v>571</v>
      </c>
      <c r="D158" s="142">
        <v>7</v>
      </c>
      <c r="E158" s="143">
        <v>7</v>
      </c>
      <c r="F158" s="143" t="s">
        <v>609</v>
      </c>
      <c r="G158" s="144" t="s">
        <v>757</v>
      </c>
      <c r="H158" s="143" t="s">
        <v>513</v>
      </c>
      <c r="I158" s="145">
        <v>30.81</v>
      </c>
      <c r="J158" s="146">
        <v>27.53</v>
      </c>
    </row>
    <row r="159" spans="2:10" x14ac:dyDescent="0.3">
      <c r="B159" s="141">
        <f t="shared" si="2"/>
        <v>153</v>
      </c>
      <c r="C159" s="142" t="s">
        <v>571</v>
      </c>
      <c r="D159" s="142">
        <v>7</v>
      </c>
      <c r="E159" s="143">
        <v>8</v>
      </c>
      <c r="F159" s="143" t="s">
        <v>610</v>
      </c>
      <c r="G159" s="144" t="s">
        <v>758</v>
      </c>
      <c r="H159" s="143" t="s">
        <v>516</v>
      </c>
      <c r="I159" s="145">
        <v>61</v>
      </c>
      <c r="J159" s="146">
        <v>57.31</v>
      </c>
    </row>
    <row r="160" spans="2:10" x14ac:dyDescent="0.3">
      <c r="B160" s="141">
        <f t="shared" si="2"/>
        <v>154</v>
      </c>
      <c r="C160" s="142" t="s">
        <v>571</v>
      </c>
      <c r="D160" s="142">
        <v>7</v>
      </c>
      <c r="E160" s="143">
        <v>9</v>
      </c>
      <c r="F160" s="143" t="s">
        <v>611</v>
      </c>
      <c r="G160" s="144" t="s">
        <v>758</v>
      </c>
      <c r="H160" s="143" t="s">
        <v>518</v>
      </c>
      <c r="I160" s="145">
        <v>62</v>
      </c>
      <c r="J160" s="146">
        <v>58.18</v>
      </c>
    </row>
    <row r="161" spans="2:10" x14ac:dyDescent="0.3">
      <c r="B161" s="141">
        <f t="shared" si="2"/>
        <v>155</v>
      </c>
      <c r="C161" s="142" t="s">
        <v>571</v>
      </c>
      <c r="D161" s="142">
        <v>7</v>
      </c>
      <c r="E161" s="143">
        <v>10</v>
      </c>
      <c r="F161" s="143" t="s">
        <v>612</v>
      </c>
      <c r="G161" s="144" t="s">
        <v>758</v>
      </c>
      <c r="H161" s="143" t="s">
        <v>520</v>
      </c>
      <c r="I161" s="145">
        <v>58.98</v>
      </c>
      <c r="J161" s="146">
        <v>55.29</v>
      </c>
    </row>
    <row r="162" spans="2:10" x14ac:dyDescent="0.3">
      <c r="B162" s="141">
        <f t="shared" si="2"/>
        <v>156</v>
      </c>
      <c r="C162" s="142" t="s">
        <v>571</v>
      </c>
      <c r="D162" s="142">
        <v>7</v>
      </c>
      <c r="E162" s="143">
        <v>11</v>
      </c>
      <c r="F162" s="143" t="s">
        <v>613</v>
      </c>
      <c r="G162" s="144" t="s">
        <v>758</v>
      </c>
      <c r="H162" s="143" t="s">
        <v>516</v>
      </c>
      <c r="I162" s="145">
        <v>61</v>
      </c>
      <c r="J162" s="146">
        <v>57.31</v>
      </c>
    </row>
    <row r="163" spans="2:10" x14ac:dyDescent="0.3">
      <c r="B163" s="141">
        <f t="shared" si="2"/>
        <v>157</v>
      </c>
      <c r="C163" s="142" t="s">
        <v>571</v>
      </c>
      <c r="D163" s="142">
        <v>7</v>
      </c>
      <c r="E163" s="143">
        <v>12</v>
      </c>
      <c r="F163" s="143" t="s">
        <v>614</v>
      </c>
      <c r="G163" s="144" t="s">
        <v>758</v>
      </c>
      <c r="H163" s="143" t="s">
        <v>516</v>
      </c>
      <c r="I163" s="145">
        <v>61</v>
      </c>
      <c r="J163" s="146">
        <v>57.31</v>
      </c>
    </row>
    <row r="164" spans="2:10" x14ac:dyDescent="0.3">
      <c r="B164" s="141">
        <f t="shared" si="2"/>
        <v>158</v>
      </c>
      <c r="C164" s="142" t="s">
        <v>571</v>
      </c>
      <c r="D164" s="142">
        <v>7</v>
      </c>
      <c r="E164" s="143">
        <v>13</v>
      </c>
      <c r="F164" s="143" t="s">
        <v>615</v>
      </c>
      <c r="G164" s="144" t="s">
        <v>758</v>
      </c>
      <c r="H164" s="143" t="s">
        <v>516</v>
      </c>
      <c r="I164" s="145">
        <v>61</v>
      </c>
      <c r="J164" s="146">
        <v>57.31</v>
      </c>
    </row>
    <row r="165" spans="2:10" x14ac:dyDescent="0.3">
      <c r="B165" s="141">
        <f t="shared" si="2"/>
        <v>159</v>
      </c>
      <c r="C165" s="142" t="s">
        <v>571</v>
      </c>
      <c r="D165" s="142">
        <v>7</v>
      </c>
      <c r="E165" s="143">
        <v>14</v>
      </c>
      <c r="F165" s="143" t="s">
        <v>616</v>
      </c>
      <c r="G165" s="144" t="s">
        <v>758</v>
      </c>
      <c r="H165" s="143" t="s">
        <v>516</v>
      </c>
      <c r="I165" s="145">
        <v>61</v>
      </c>
      <c r="J165" s="146">
        <v>57.31</v>
      </c>
    </row>
    <row r="166" spans="2:10" x14ac:dyDescent="0.3">
      <c r="B166" s="141">
        <f t="shared" si="2"/>
        <v>160</v>
      </c>
      <c r="C166" s="142" t="s">
        <v>571</v>
      </c>
      <c r="D166" s="142">
        <v>7</v>
      </c>
      <c r="E166" s="143">
        <v>15</v>
      </c>
      <c r="F166" s="143" t="s">
        <v>617</v>
      </c>
      <c r="G166" s="144" t="s">
        <v>757</v>
      </c>
      <c r="H166" s="143" t="s">
        <v>507</v>
      </c>
      <c r="I166" s="145">
        <v>44</v>
      </c>
      <c r="J166" s="146">
        <v>40.6</v>
      </c>
    </row>
    <row r="167" spans="2:10" x14ac:dyDescent="0.3">
      <c r="B167" s="141">
        <f t="shared" si="2"/>
        <v>161</v>
      </c>
      <c r="C167" s="142" t="s">
        <v>571</v>
      </c>
      <c r="D167" s="142">
        <v>7</v>
      </c>
      <c r="E167" s="143">
        <v>16</v>
      </c>
      <c r="F167" s="143" t="s">
        <v>618</v>
      </c>
      <c r="G167" s="144" t="s">
        <v>758</v>
      </c>
      <c r="H167" s="143" t="s">
        <v>516</v>
      </c>
      <c r="I167" s="145">
        <v>61</v>
      </c>
      <c r="J167" s="146">
        <v>57.31</v>
      </c>
    </row>
    <row r="168" spans="2:10" x14ac:dyDescent="0.3">
      <c r="B168" s="141">
        <f t="shared" si="2"/>
        <v>162</v>
      </c>
      <c r="C168" s="142" t="s">
        <v>571</v>
      </c>
      <c r="D168" s="142">
        <v>7</v>
      </c>
      <c r="E168" s="143">
        <v>17</v>
      </c>
      <c r="F168" s="143" t="s">
        <v>619</v>
      </c>
      <c r="G168" s="144" t="s">
        <v>758</v>
      </c>
      <c r="H168" s="143" t="s">
        <v>516</v>
      </c>
      <c r="I168" s="145">
        <v>61</v>
      </c>
      <c r="J168" s="146">
        <v>57.31</v>
      </c>
    </row>
    <row r="169" spans="2:10" x14ac:dyDescent="0.3">
      <c r="B169" s="141">
        <f t="shared" si="2"/>
        <v>163</v>
      </c>
      <c r="C169" s="142" t="s">
        <v>571</v>
      </c>
      <c r="D169" s="142">
        <v>7</v>
      </c>
      <c r="E169" s="143">
        <v>18</v>
      </c>
      <c r="F169" s="143" t="s">
        <v>620</v>
      </c>
      <c r="G169" s="144" t="s">
        <v>758</v>
      </c>
      <c r="H169" s="143" t="s">
        <v>516</v>
      </c>
      <c r="I169" s="145">
        <v>61</v>
      </c>
      <c r="J169" s="146">
        <v>57.31</v>
      </c>
    </row>
    <row r="170" spans="2:10" x14ac:dyDescent="0.3">
      <c r="B170" s="141">
        <f t="shared" si="2"/>
        <v>164</v>
      </c>
      <c r="C170" s="142" t="s">
        <v>571</v>
      </c>
      <c r="D170" s="142">
        <v>7</v>
      </c>
      <c r="E170" s="143">
        <v>19</v>
      </c>
      <c r="F170" s="143" t="s">
        <v>621</v>
      </c>
      <c r="G170" s="144" t="s">
        <v>758</v>
      </c>
      <c r="H170" s="143" t="s">
        <v>516</v>
      </c>
      <c r="I170" s="145">
        <v>61</v>
      </c>
      <c r="J170" s="146">
        <v>57.31</v>
      </c>
    </row>
    <row r="171" spans="2:10" x14ac:dyDescent="0.3">
      <c r="B171" s="141">
        <f t="shared" si="2"/>
        <v>165</v>
      </c>
      <c r="C171" s="142" t="s">
        <v>571</v>
      </c>
      <c r="D171" s="142">
        <v>7</v>
      </c>
      <c r="E171" s="143">
        <v>20</v>
      </c>
      <c r="F171" s="143" t="s">
        <v>622</v>
      </c>
      <c r="G171" s="144" t="s">
        <v>758</v>
      </c>
      <c r="H171" s="143" t="s">
        <v>520</v>
      </c>
      <c r="I171" s="145">
        <v>58.98</v>
      </c>
      <c r="J171" s="146">
        <v>55.29</v>
      </c>
    </row>
    <row r="172" spans="2:10" x14ac:dyDescent="0.3">
      <c r="B172" s="141">
        <f t="shared" si="2"/>
        <v>166</v>
      </c>
      <c r="C172" s="142" t="s">
        <v>571</v>
      </c>
      <c r="D172" s="142">
        <v>7</v>
      </c>
      <c r="E172" s="143">
        <v>21</v>
      </c>
      <c r="F172" s="143" t="s">
        <v>623</v>
      </c>
      <c r="G172" s="144" t="s">
        <v>758</v>
      </c>
      <c r="H172" s="143" t="s">
        <v>532</v>
      </c>
      <c r="I172" s="145">
        <v>61</v>
      </c>
      <c r="J172" s="146">
        <v>57.26</v>
      </c>
    </row>
    <row r="173" spans="2:10" x14ac:dyDescent="0.3">
      <c r="B173" s="141">
        <f t="shared" si="2"/>
        <v>167</v>
      </c>
      <c r="C173" s="142" t="s">
        <v>571</v>
      </c>
      <c r="D173" s="142">
        <v>7</v>
      </c>
      <c r="E173" s="143">
        <v>22</v>
      </c>
      <c r="F173" s="143" t="s">
        <v>624</v>
      </c>
      <c r="G173" s="144" t="s">
        <v>758</v>
      </c>
      <c r="H173" s="143" t="s">
        <v>516</v>
      </c>
      <c r="I173" s="145">
        <v>61</v>
      </c>
      <c r="J173" s="146">
        <v>57.31</v>
      </c>
    </row>
    <row r="174" spans="2:10" x14ac:dyDescent="0.3">
      <c r="B174" s="141">
        <f t="shared" si="2"/>
        <v>168</v>
      </c>
      <c r="C174" s="142" t="s">
        <v>571</v>
      </c>
      <c r="D174" s="142">
        <v>7</v>
      </c>
      <c r="E174" s="143">
        <v>23</v>
      </c>
      <c r="F174" s="143" t="s">
        <v>625</v>
      </c>
      <c r="G174" s="144" t="s">
        <v>758</v>
      </c>
      <c r="H174" s="143" t="s">
        <v>516</v>
      </c>
      <c r="I174" s="145">
        <v>61</v>
      </c>
      <c r="J174" s="146">
        <v>57.31</v>
      </c>
    </row>
    <row r="175" spans="2:10" x14ac:dyDescent="0.3">
      <c r="B175" s="141">
        <f t="shared" si="2"/>
        <v>169</v>
      </c>
      <c r="C175" s="142" t="s">
        <v>571</v>
      </c>
      <c r="D175" s="142">
        <v>7</v>
      </c>
      <c r="E175" s="143">
        <v>24</v>
      </c>
      <c r="F175" s="143" t="s">
        <v>626</v>
      </c>
      <c r="G175" s="144" t="s">
        <v>758</v>
      </c>
      <c r="H175" s="143" t="s">
        <v>516</v>
      </c>
      <c r="I175" s="145">
        <v>61</v>
      </c>
      <c r="J175" s="146">
        <v>57.31</v>
      </c>
    </row>
    <row r="176" spans="2:10" x14ac:dyDescent="0.3">
      <c r="B176" s="141">
        <f t="shared" si="2"/>
        <v>170</v>
      </c>
      <c r="C176" s="142" t="s">
        <v>571</v>
      </c>
      <c r="D176" s="142">
        <v>7</v>
      </c>
      <c r="E176" s="143">
        <v>25</v>
      </c>
      <c r="F176" s="143" t="s">
        <v>627</v>
      </c>
      <c r="G176" s="144" t="s">
        <v>758</v>
      </c>
      <c r="H176" s="143" t="s">
        <v>518</v>
      </c>
      <c r="I176" s="145">
        <v>62</v>
      </c>
      <c r="J176" s="146">
        <v>58.18</v>
      </c>
    </row>
    <row r="177" spans="2:10" x14ac:dyDescent="0.3">
      <c r="B177" s="141">
        <f t="shared" si="2"/>
        <v>171</v>
      </c>
      <c r="C177" s="142" t="s">
        <v>571</v>
      </c>
      <c r="D177" s="142">
        <v>7</v>
      </c>
      <c r="E177" s="143">
        <v>26</v>
      </c>
      <c r="F177" s="143" t="s">
        <v>628</v>
      </c>
      <c r="G177" s="144" t="s">
        <v>758</v>
      </c>
      <c r="H177" s="143" t="s">
        <v>538</v>
      </c>
      <c r="I177" s="145">
        <v>62</v>
      </c>
      <c r="J177" s="146">
        <v>58.18</v>
      </c>
    </row>
    <row r="178" spans="2:10" x14ac:dyDescent="0.3">
      <c r="B178" s="141">
        <f t="shared" si="2"/>
        <v>172</v>
      </c>
      <c r="C178" s="142" t="s">
        <v>571</v>
      </c>
      <c r="D178" s="142">
        <v>7</v>
      </c>
      <c r="E178" s="143">
        <v>27</v>
      </c>
      <c r="F178" s="143" t="s">
        <v>629</v>
      </c>
      <c r="G178" s="144" t="s">
        <v>758</v>
      </c>
      <c r="H178" s="143" t="s">
        <v>516</v>
      </c>
      <c r="I178" s="145">
        <v>61</v>
      </c>
      <c r="J178" s="146">
        <v>57.31</v>
      </c>
    </row>
    <row r="179" spans="2:10" x14ac:dyDescent="0.3">
      <c r="B179" s="141">
        <f t="shared" si="2"/>
        <v>173</v>
      </c>
      <c r="C179" s="142" t="s">
        <v>571</v>
      </c>
      <c r="D179" s="142">
        <v>7</v>
      </c>
      <c r="E179" s="143">
        <v>28</v>
      </c>
      <c r="F179" s="143" t="s">
        <v>630</v>
      </c>
      <c r="G179" s="144" t="s">
        <v>757</v>
      </c>
      <c r="H179" s="143" t="s">
        <v>507</v>
      </c>
      <c r="I179" s="145">
        <v>44</v>
      </c>
      <c r="J179" s="146">
        <v>40.6</v>
      </c>
    </row>
    <row r="180" spans="2:10" ht="19.5" thickBot="1" x14ac:dyDescent="0.35">
      <c r="B180" s="147">
        <f t="shared" si="2"/>
        <v>174</v>
      </c>
      <c r="C180" s="148" t="s">
        <v>571</v>
      </c>
      <c r="D180" s="148">
        <v>7</v>
      </c>
      <c r="E180" s="149">
        <v>29</v>
      </c>
      <c r="F180" s="149" t="s">
        <v>631</v>
      </c>
      <c r="G180" s="150" t="s">
        <v>757</v>
      </c>
      <c r="H180" s="149" t="s">
        <v>510</v>
      </c>
      <c r="I180" s="151">
        <v>44</v>
      </c>
      <c r="J180" s="152">
        <v>40.56</v>
      </c>
    </row>
    <row r="181" spans="2:10" x14ac:dyDescent="0.3">
      <c r="B181" s="135">
        <f t="shared" si="2"/>
        <v>175</v>
      </c>
      <c r="C181" s="136" t="s">
        <v>571</v>
      </c>
      <c r="D181" s="136">
        <v>8</v>
      </c>
      <c r="E181" s="137">
        <v>1</v>
      </c>
      <c r="F181" s="137" t="s">
        <v>632</v>
      </c>
      <c r="G181" s="138" t="s">
        <v>757</v>
      </c>
      <c r="H181" s="137" t="s">
        <v>505</v>
      </c>
      <c r="I181" s="139">
        <v>30.05</v>
      </c>
      <c r="J181" s="140">
        <v>27.34</v>
      </c>
    </row>
    <row r="182" spans="2:10" x14ac:dyDescent="0.3">
      <c r="B182" s="141">
        <f t="shared" si="2"/>
        <v>176</v>
      </c>
      <c r="C182" s="142" t="s">
        <v>571</v>
      </c>
      <c r="D182" s="142">
        <v>8</v>
      </c>
      <c r="E182" s="143">
        <v>2</v>
      </c>
      <c r="F182" s="143" t="s">
        <v>633</v>
      </c>
      <c r="G182" s="144" t="s">
        <v>757</v>
      </c>
      <c r="H182" s="143" t="s">
        <v>507</v>
      </c>
      <c r="I182" s="145">
        <v>44</v>
      </c>
      <c r="J182" s="146">
        <v>40.6</v>
      </c>
    </row>
    <row r="183" spans="2:10" x14ac:dyDescent="0.3">
      <c r="B183" s="141">
        <f t="shared" si="2"/>
        <v>177</v>
      </c>
      <c r="C183" s="142" t="s">
        <v>571</v>
      </c>
      <c r="D183" s="142">
        <v>8</v>
      </c>
      <c r="E183" s="143">
        <v>3</v>
      </c>
      <c r="F183" s="143" t="s">
        <v>634</v>
      </c>
      <c r="G183" s="144" t="s">
        <v>757</v>
      </c>
      <c r="H183" s="143" t="s">
        <v>507</v>
      </c>
      <c r="I183" s="145">
        <v>44</v>
      </c>
      <c r="J183" s="146">
        <v>40.6</v>
      </c>
    </row>
    <row r="184" spans="2:10" x14ac:dyDescent="0.3">
      <c r="B184" s="141">
        <f t="shared" si="2"/>
        <v>178</v>
      </c>
      <c r="C184" s="142" t="s">
        <v>571</v>
      </c>
      <c r="D184" s="142">
        <v>8</v>
      </c>
      <c r="E184" s="143">
        <v>4</v>
      </c>
      <c r="F184" s="143" t="s">
        <v>635</v>
      </c>
      <c r="G184" s="144" t="s">
        <v>757</v>
      </c>
      <c r="H184" s="143" t="s">
        <v>510</v>
      </c>
      <c r="I184" s="145">
        <v>44</v>
      </c>
      <c r="J184" s="146">
        <v>40.56</v>
      </c>
    </row>
    <row r="185" spans="2:10" x14ac:dyDescent="0.3">
      <c r="B185" s="141">
        <f t="shared" si="2"/>
        <v>179</v>
      </c>
      <c r="C185" s="142" t="s">
        <v>571</v>
      </c>
      <c r="D185" s="142">
        <v>8</v>
      </c>
      <c r="E185" s="143">
        <v>5</v>
      </c>
      <c r="F185" s="143" t="s">
        <v>636</v>
      </c>
      <c r="G185" s="144" t="s">
        <v>757</v>
      </c>
      <c r="H185" s="143" t="s">
        <v>510</v>
      </c>
      <c r="I185" s="145">
        <v>44</v>
      </c>
      <c r="J185" s="146">
        <v>40.56</v>
      </c>
    </row>
    <row r="186" spans="2:10" x14ac:dyDescent="0.3">
      <c r="B186" s="141">
        <f t="shared" si="2"/>
        <v>180</v>
      </c>
      <c r="C186" s="142" t="s">
        <v>571</v>
      </c>
      <c r="D186" s="142">
        <v>8</v>
      </c>
      <c r="E186" s="143">
        <v>6</v>
      </c>
      <c r="F186" s="143" t="s">
        <v>637</v>
      </c>
      <c r="G186" s="144" t="s">
        <v>757</v>
      </c>
      <c r="H186" s="143" t="s">
        <v>513</v>
      </c>
      <c r="I186" s="145">
        <v>30.81</v>
      </c>
      <c r="J186" s="146">
        <v>27.53</v>
      </c>
    </row>
    <row r="187" spans="2:10" x14ac:dyDescent="0.3">
      <c r="B187" s="141">
        <f t="shared" si="2"/>
        <v>181</v>
      </c>
      <c r="C187" s="142" t="s">
        <v>571</v>
      </c>
      <c r="D187" s="142">
        <v>8</v>
      </c>
      <c r="E187" s="143">
        <v>7</v>
      </c>
      <c r="F187" s="143" t="s">
        <v>638</v>
      </c>
      <c r="G187" s="144" t="s">
        <v>757</v>
      </c>
      <c r="H187" s="143" t="s">
        <v>513</v>
      </c>
      <c r="I187" s="145">
        <v>30.81</v>
      </c>
      <c r="J187" s="146">
        <v>27.53</v>
      </c>
    </row>
    <row r="188" spans="2:10" x14ac:dyDescent="0.3">
      <c r="B188" s="141">
        <f t="shared" si="2"/>
        <v>182</v>
      </c>
      <c r="C188" s="142" t="s">
        <v>571</v>
      </c>
      <c r="D188" s="142">
        <v>8</v>
      </c>
      <c r="E188" s="143">
        <v>8</v>
      </c>
      <c r="F188" s="143" t="s">
        <v>639</v>
      </c>
      <c r="G188" s="144" t="s">
        <v>758</v>
      </c>
      <c r="H188" s="143" t="s">
        <v>516</v>
      </c>
      <c r="I188" s="145">
        <v>61</v>
      </c>
      <c r="J188" s="146">
        <v>57.31</v>
      </c>
    </row>
    <row r="189" spans="2:10" x14ac:dyDescent="0.3">
      <c r="B189" s="141">
        <f t="shared" si="2"/>
        <v>183</v>
      </c>
      <c r="C189" s="142" t="s">
        <v>571</v>
      </c>
      <c r="D189" s="142">
        <v>8</v>
      </c>
      <c r="E189" s="143">
        <v>9</v>
      </c>
      <c r="F189" s="143" t="s">
        <v>640</v>
      </c>
      <c r="G189" s="144" t="s">
        <v>758</v>
      </c>
      <c r="H189" s="143" t="s">
        <v>518</v>
      </c>
      <c r="I189" s="145">
        <v>62</v>
      </c>
      <c r="J189" s="146">
        <v>58.18</v>
      </c>
    </row>
    <row r="190" spans="2:10" x14ac:dyDescent="0.3">
      <c r="B190" s="141">
        <f t="shared" si="2"/>
        <v>184</v>
      </c>
      <c r="C190" s="142" t="s">
        <v>571</v>
      </c>
      <c r="D190" s="142">
        <v>8</v>
      </c>
      <c r="E190" s="143">
        <v>10</v>
      </c>
      <c r="F190" s="143" t="s">
        <v>641</v>
      </c>
      <c r="G190" s="144" t="s">
        <v>758</v>
      </c>
      <c r="H190" s="143" t="s">
        <v>520</v>
      </c>
      <c r="I190" s="145">
        <v>58.98</v>
      </c>
      <c r="J190" s="146">
        <v>55.29</v>
      </c>
    </row>
    <row r="191" spans="2:10" x14ac:dyDescent="0.3">
      <c r="B191" s="141">
        <f t="shared" si="2"/>
        <v>185</v>
      </c>
      <c r="C191" s="142" t="s">
        <v>571</v>
      </c>
      <c r="D191" s="142">
        <v>8</v>
      </c>
      <c r="E191" s="143">
        <v>11</v>
      </c>
      <c r="F191" s="143" t="s">
        <v>642</v>
      </c>
      <c r="G191" s="144" t="s">
        <v>758</v>
      </c>
      <c r="H191" s="143" t="s">
        <v>516</v>
      </c>
      <c r="I191" s="145">
        <v>61</v>
      </c>
      <c r="J191" s="146">
        <v>57.31</v>
      </c>
    </row>
    <row r="192" spans="2:10" x14ac:dyDescent="0.3">
      <c r="B192" s="141">
        <f t="shared" si="2"/>
        <v>186</v>
      </c>
      <c r="C192" s="142" t="s">
        <v>571</v>
      </c>
      <c r="D192" s="142">
        <v>8</v>
      </c>
      <c r="E192" s="143">
        <v>12</v>
      </c>
      <c r="F192" s="143" t="s">
        <v>643</v>
      </c>
      <c r="G192" s="144" t="s">
        <v>758</v>
      </c>
      <c r="H192" s="143" t="s">
        <v>516</v>
      </c>
      <c r="I192" s="145">
        <v>61</v>
      </c>
      <c r="J192" s="146">
        <v>57.31</v>
      </c>
    </row>
    <row r="193" spans="2:10" x14ac:dyDescent="0.3">
      <c r="B193" s="141">
        <f t="shared" si="2"/>
        <v>187</v>
      </c>
      <c r="C193" s="142" t="s">
        <v>571</v>
      </c>
      <c r="D193" s="142">
        <v>8</v>
      </c>
      <c r="E193" s="143">
        <v>13</v>
      </c>
      <c r="F193" s="143" t="s">
        <v>644</v>
      </c>
      <c r="G193" s="144" t="s">
        <v>758</v>
      </c>
      <c r="H193" s="143" t="s">
        <v>516</v>
      </c>
      <c r="I193" s="145">
        <v>61</v>
      </c>
      <c r="J193" s="146">
        <v>57.31</v>
      </c>
    </row>
    <row r="194" spans="2:10" x14ac:dyDescent="0.3">
      <c r="B194" s="141">
        <f t="shared" si="2"/>
        <v>188</v>
      </c>
      <c r="C194" s="142" t="s">
        <v>571</v>
      </c>
      <c r="D194" s="142">
        <v>8</v>
      </c>
      <c r="E194" s="143">
        <v>14</v>
      </c>
      <c r="F194" s="143" t="s">
        <v>645</v>
      </c>
      <c r="G194" s="144" t="s">
        <v>758</v>
      </c>
      <c r="H194" s="143" t="s">
        <v>516</v>
      </c>
      <c r="I194" s="145">
        <v>61</v>
      </c>
      <c r="J194" s="146">
        <v>57.31</v>
      </c>
    </row>
    <row r="195" spans="2:10" x14ac:dyDescent="0.3">
      <c r="B195" s="141">
        <f t="shared" si="2"/>
        <v>189</v>
      </c>
      <c r="C195" s="142" t="s">
        <v>571</v>
      </c>
      <c r="D195" s="142">
        <v>8</v>
      </c>
      <c r="E195" s="143">
        <v>15</v>
      </c>
      <c r="F195" s="143" t="s">
        <v>646</v>
      </c>
      <c r="G195" s="144" t="s">
        <v>757</v>
      </c>
      <c r="H195" s="143" t="s">
        <v>507</v>
      </c>
      <c r="I195" s="145">
        <v>44</v>
      </c>
      <c r="J195" s="146">
        <v>40.6</v>
      </c>
    </row>
    <row r="196" spans="2:10" x14ac:dyDescent="0.3">
      <c r="B196" s="141">
        <f t="shared" si="2"/>
        <v>190</v>
      </c>
      <c r="C196" s="142" t="s">
        <v>571</v>
      </c>
      <c r="D196" s="142">
        <v>8</v>
      </c>
      <c r="E196" s="143">
        <v>16</v>
      </c>
      <c r="F196" s="143" t="s">
        <v>647</v>
      </c>
      <c r="G196" s="144" t="s">
        <v>758</v>
      </c>
      <c r="H196" s="143" t="s">
        <v>516</v>
      </c>
      <c r="I196" s="145">
        <v>61</v>
      </c>
      <c r="J196" s="146">
        <v>57.31</v>
      </c>
    </row>
    <row r="197" spans="2:10" x14ac:dyDescent="0.3">
      <c r="B197" s="141">
        <f t="shared" si="2"/>
        <v>191</v>
      </c>
      <c r="C197" s="142" t="s">
        <v>571</v>
      </c>
      <c r="D197" s="142">
        <v>8</v>
      </c>
      <c r="E197" s="143">
        <v>17</v>
      </c>
      <c r="F197" s="143" t="s">
        <v>648</v>
      </c>
      <c r="G197" s="144" t="s">
        <v>758</v>
      </c>
      <c r="H197" s="143" t="s">
        <v>516</v>
      </c>
      <c r="I197" s="145">
        <v>61</v>
      </c>
      <c r="J197" s="146">
        <v>57.31</v>
      </c>
    </row>
    <row r="198" spans="2:10" x14ac:dyDescent="0.3">
      <c r="B198" s="141">
        <f t="shared" si="2"/>
        <v>192</v>
      </c>
      <c r="C198" s="142" t="s">
        <v>571</v>
      </c>
      <c r="D198" s="142">
        <v>8</v>
      </c>
      <c r="E198" s="143">
        <v>18</v>
      </c>
      <c r="F198" s="143" t="s">
        <v>649</v>
      </c>
      <c r="G198" s="144" t="s">
        <v>758</v>
      </c>
      <c r="H198" s="143" t="s">
        <v>516</v>
      </c>
      <c r="I198" s="145">
        <v>61</v>
      </c>
      <c r="J198" s="146">
        <v>57.31</v>
      </c>
    </row>
    <row r="199" spans="2:10" x14ac:dyDescent="0.3">
      <c r="B199" s="141">
        <f t="shared" si="2"/>
        <v>193</v>
      </c>
      <c r="C199" s="142" t="s">
        <v>571</v>
      </c>
      <c r="D199" s="142">
        <v>8</v>
      </c>
      <c r="E199" s="143">
        <v>19</v>
      </c>
      <c r="F199" s="143" t="s">
        <v>650</v>
      </c>
      <c r="G199" s="144" t="s">
        <v>758</v>
      </c>
      <c r="H199" s="143" t="s">
        <v>516</v>
      </c>
      <c r="I199" s="145">
        <v>61</v>
      </c>
      <c r="J199" s="146">
        <v>57.31</v>
      </c>
    </row>
    <row r="200" spans="2:10" x14ac:dyDescent="0.3">
      <c r="B200" s="141">
        <f t="shared" si="2"/>
        <v>194</v>
      </c>
      <c r="C200" s="142" t="s">
        <v>571</v>
      </c>
      <c r="D200" s="142">
        <v>8</v>
      </c>
      <c r="E200" s="143">
        <v>20</v>
      </c>
      <c r="F200" s="143" t="s">
        <v>651</v>
      </c>
      <c r="G200" s="144" t="s">
        <v>758</v>
      </c>
      <c r="H200" s="143" t="s">
        <v>520</v>
      </c>
      <c r="I200" s="145">
        <v>58.98</v>
      </c>
      <c r="J200" s="146">
        <v>55.29</v>
      </c>
    </row>
    <row r="201" spans="2:10" x14ac:dyDescent="0.3">
      <c r="B201" s="141">
        <f t="shared" ref="B201:B265" si="3">B200+1</f>
        <v>195</v>
      </c>
      <c r="C201" s="142" t="s">
        <v>571</v>
      </c>
      <c r="D201" s="142">
        <v>8</v>
      </c>
      <c r="E201" s="143">
        <v>21</v>
      </c>
      <c r="F201" s="143" t="s">
        <v>652</v>
      </c>
      <c r="G201" s="144" t="s">
        <v>758</v>
      </c>
      <c r="H201" s="143" t="s">
        <v>532</v>
      </c>
      <c r="I201" s="145">
        <v>61</v>
      </c>
      <c r="J201" s="146">
        <v>57.26</v>
      </c>
    </row>
    <row r="202" spans="2:10" x14ac:dyDescent="0.3">
      <c r="B202" s="141">
        <f t="shared" si="3"/>
        <v>196</v>
      </c>
      <c r="C202" s="142" t="s">
        <v>571</v>
      </c>
      <c r="D202" s="142">
        <v>8</v>
      </c>
      <c r="E202" s="143">
        <v>22</v>
      </c>
      <c r="F202" s="143" t="s">
        <v>653</v>
      </c>
      <c r="G202" s="144" t="s">
        <v>758</v>
      </c>
      <c r="H202" s="143" t="s">
        <v>516</v>
      </c>
      <c r="I202" s="145">
        <v>61</v>
      </c>
      <c r="J202" s="146">
        <v>57.31</v>
      </c>
    </row>
    <row r="203" spans="2:10" x14ac:dyDescent="0.3">
      <c r="B203" s="141">
        <f t="shared" si="3"/>
        <v>197</v>
      </c>
      <c r="C203" s="142" t="s">
        <v>571</v>
      </c>
      <c r="D203" s="142">
        <v>8</v>
      </c>
      <c r="E203" s="143">
        <v>23</v>
      </c>
      <c r="F203" s="143" t="s">
        <v>654</v>
      </c>
      <c r="G203" s="144" t="s">
        <v>758</v>
      </c>
      <c r="H203" s="143" t="s">
        <v>516</v>
      </c>
      <c r="I203" s="145">
        <v>61</v>
      </c>
      <c r="J203" s="146">
        <v>57.31</v>
      </c>
    </row>
    <row r="204" spans="2:10" x14ac:dyDescent="0.3">
      <c r="B204" s="141">
        <f t="shared" si="3"/>
        <v>198</v>
      </c>
      <c r="C204" s="142" t="s">
        <v>571</v>
      </c>
      <c r="D204" s="142">
        <v>8</v>
      </c>
      <c r="E204" s="143">
        <v>24</v>
      </c>
      <c r="F204" s="143" t="s">
        <v>655</v>
      </c>
      <c r="G204" s="144" t="s">
        <v>758</v>
      </c>
      <c r="H204" s="143" t="s">
        <v>516</v>
      </c>
      <c r="I204" s="145">
        <v>61</v>
      </c>
      <c r="J204" s="146">
        <v>57.31</v>
      </c>
    </row>
    <row r="205" spans="2:10" x14ac:dyDescent="0.3">
      <c r="B205" s="141">
        <f t="shared" si="3"/>
        <v>199</v>
      </c>
      <c r="C205" s="142" t="s">
        <v>571</v>
      </c>
      <c r="D205" s="142">
        <v>8</v>
      </c>
      <c r="E205" s="143">
        <v>25</v>
      </c>
      <c r="F205" s="143" t="s">
        <v>656</v>
      </c>
      <c r="G205" s="144" t="s">
        <v>758</v>
      </c>
      <c r="H205" s="143" t="s">
        <v>518</v>
      </c>
      <c r="I205" s="145">
        <v>62</v>
      </c>
      <c r="J205" s="146">
        <v>58.18</v>
      </c>
    </row>
    <row r="206" spans="2:10" x14ac:dyDescent="0.3">
      <c r="B206" s="141">
        <f t="shared" si="3"/>
        <v>200</v>
      </c>
      <c r="C206" s="142" t="s">
        <v>571</v>
      </c>
      <c r="D206" s="142">
        <v>8</v>
      </c>
      <c r="E206" s="143">
        <v>26</v>
      </c>
      <c r="F206" s="143" t="s">
        <v>657</v>
      </c>
      <c r="G206" s="144" t="s">
        <v>758</v>
      </c>
      <c r="H206" s="143" t="s">
        <v>538</v>
      </c>
      <c r="I206" s="145">
        <v>62</v>
      </c>
      <c r="J206" s="146">
        <v>58.18</v>
      </c>
    </row>
    <row r="207" spans="2:10" x14ac:dyDescent="0.3">
      <c r="B207" s="141">
        <f t="shared" si="3"/>
        <v>201</v>
      </c>
      <c r="C207" s="142" t="s">
        <v>571</v>
      </c>
      <c r="D207" s="142">
        <v>8</v>
      </c>
      <c r="E207" s="143">
        <v>27</v>
      </c>
      <c r="F207" s="143" t="s">
        <v>658</v>
      </c>
      <c r="G207" s="144" t="s">
        <v>758</v>
      </c>
      <c r="H207" s="143" t="s">
        <v>516</v>
      </c>
      <c r="I207" s="145">
        <v>61</v>
      </c>
      <c r="J207" s="146">
        <v>57.31</v>
      </c>
    </row>
    <row r="208" spans="2:10" x14ac:dyDescent="0.3">
      <c r="B208" s="141">
        <f t="shared" si="3"/>
        <v>202</v>
      </c>
      <c r="C208" s="142" t="s">
        <v>571</v>
      </c>
      <c r="D208" s="142">
        <v>8</v>
      </c>
      <c r="E208" s="143">
        <v>28</v>
      </c>
      <c r="F208" s="143" t="s">
        <v>659</v>
      </c>
      <c r="G208" s="144" t="s">
        <v>757</v>
      </c>
      <c r="H208" s="143" t="s">
        <v>507</v>
      </c>
      <c r="I208" s="145">
        <v>44</v>
      </c>
      <c r="J208" s="146">
        <v>40.6</v>
      </c>
    </row>
    <row r="209" spans="2:10" ht="19.5" thickBot="1" x14ac:dyDescent="0.35">
      <c r="B209" s="147">
        <f t="shared" si="3"/>
        <v>203</v>
      </c>
      <c r="C209" s="162" t="s">
        <v>571</v>
      </c>
      <c r="D209" s="162">
        <v>8</v>
      </c>
      <c r="E209" s="163">
        <v>29</v>
      </c>
      <c r="F209" s="163" t="s">
        <v>660</v>
      </c>
      <c r="G209" s="164" t="s">
        <v>757</v>
      </c>
      <c r="H209" s="163" t="s">
        <v>510</v>
      </c>
      <c r="I209" s="151">
        <v>44</v>
      </c>
      <c r="J209" s="152">
        <v>40.56</v>
      </c>
    </row>
    <row r="210" spans="2:10" s="155" customFormat="1" ht="19.5" thickBot="1" x14ac:dyDescent="0.35">
      <c r="B210" s="153" t="s">
        <v>761</v>
      </c>
      <c r="C210" s="165" t="s">
        <v>762</v>
      </c>
      <c r="D210" s="165"/>
      <c r="E210" s="165"/>
      <c r="F210" s="166">
        <f>COUNTA(F211:F413)</f>
        <v>197</v>
      </c>
      <c r="G210" s="165"/>
      <c r="H210" s="165"/>
      <c r="I210" s="154">
        <f>SUM(I211:I407)</f>
        <v>10899.689999999997</v>
      </c>
      <c r="J210" s="154">
        <f>SUM(J211:J407)</f>
        <v>10190.73000000002</v>
      </c>
    </row>
    <row r="211" spans="2:10" x14ac:dyDescent="0.3">
      <c r="B211" s="135">
        <f>B209+1</f>
        <v>204</v>
      </c>
      <c r="C211" s="159" t="s">
        <v>670</v>
      </c>
      <c r="D211" s="159">
        <v>2</v>
      </c>
      <c r="E211" s="160">
        <v>1</v>
      </c>
      <c r="F211" s="160" t="s">
        <v>661</v>
      </c>
      <c r="G211" s="161" t="s">
        <v>757</v>
      </c>
      <c r="H211" s="160" t="s">
        <v>505</v>
      </c>
      <c r="I211" s="139">
        <v>30.05</v>
      </c>
      <c r="J211" s="140">
        <v>27.34</v>
      </c>
    </row>
    <row r="212" spans="2:10" x14ac:dyDescent="0.3">
      <c r="B212" s="141">
        <f t="shared" si="3"/>
        <v>205</v>
      </c>
      <c r="C212" s="142" t="s">
        <v>670</v>
      </c>
      <c r="D212" s="142">
        <v>2</v>
      </c>
      <c r="E212" s="143">
        <v>2</v>
      </c>
      <c r="F212" s="143" t="s">
        <v>662</v>
      </c>
      <c r="G212" s="144" t="s">
        <v>757</v>
      </c>
      <c r="H212" s="143" t="s">
        <v>507</v>
      </c>
      <c r="I212" s="145">
        <v>44</v>
      </c>
      <c r="J212" s="146">
        <v>40.6</v>
      </c>
    </row>
    <row r="213" spans="2:10" x14ac:dyDescent="0.3">
      <c r="B213" s="141">
        <f t="shared" si="3"/>
        <v>206</v>
      </c>
      <c r="C213" s="142" t="s">
        <v>670</v>
      </c>
      <c r="D213" s="142">
        <v>2</v>
      </c>
      <c r="E213" s="143">
        <v>3</v>
      </c>
      <c r="F213" s="143" t="s">
        <v>663</v>
      </c>
      <c r="G213" s="144" t="s">
        <v>757</v>
      </c>
      <c r="H213" s="143" t="s">
        <v>507</v>
      </c>
      <c r="I213" s="145">
        <v>44</v>
      </c>
      <c r="J213" s="146">
        <v>40.6</v>
      </c>
    </row>
    <row r="214" spans="2:10" x14ac:dyDescent="0.3">
      <c r="B214" s="141">
        <f t="shared" si="3"/>
        <v>207</v>
      </c>
      <c r="C214" s="142" t="s">
        <v>670</v>
      </c>
      <c r="D214" s="142">
        <v>2</v>
      </c>
      <c r="E214" s="143">
        <v>4</v>
      </c>
      <c r="F214" s="143" t="s">
        <v>664</v>
      </c>
      <c r="G214" s="144" t="s">
        <v>757</v>
      </c>
      <c r="H214" s="143" t="s">
        <v>510</v>
      </c>
      <c r="I214" s="145">
        <v>44</v>
      </c>
      <c r="J214" s="146">
        <v>40.56</v>
      </c>
    </row>
    <row r="215" spans="2:10" x14ac:dyDescent="0.3">
      <c r="B215" s="141">
        <f t="shared" si="3"/>
        <v>208</v>
      </c>
      <c r="C215" s="142" t="s">
        <v>670</v>
      </c>
      <c r="D215" s="142">
        <v>2</v>
      </c>
      <c r="E215" s="143">
        <v>5</v>
      </c>
      <c r="F215" s="143" t="s">
        <v>665</v>
      </c>
      <c r="G215" s="144" t="s">
        <v>757</v>
      </c>
      <c r="H215" s="143" t="s">
        <v>510</v>
      </c>
      <c r="I215" s="145">
        <v>44</v>
      </c>
      <c r="J215" s="146">
        <v>40.56</v>
      </c>
    </row>
    <row r="216" spans="2:10" x14ac:dyDescent="0.3">
      <c r="B216" s="141">
        <f t="shared" si="3"/>
        <v>209</v>
      </c>
      <c r="C216" s="142" t="s">
        <v>670</v>
      </c>
      <c r="D216" s="142">
        <v>2</v>
      </c>
      <c r="E216" s="143">
        <v>6</v>
      </c>
      <c r="F216" s="143" t="s">
        <v>666</v>
      </c>
      <c r="G216" s="144" t="s">
        <v>757</v>
      </c>
      <c r="H216" s="143" t="s">
        <v>513</v>
      </c>
      <c r="I216" s="145">
        <v>30.81</v>
      </c>
      <c r="J216" s="146">
        <v>27.53</v>
      </c>
    </row>
    <row r="217" spans="2:10" x14ac:dyDescent="0.3">
      <c r="B217" s="141">
        <f t="shared" si="3"/>
        <v>210</v>
      </c>
      <c r="C217" s="142" t="s">
        <v>670</v>
      </c>
      <c r="D217" s="142">
        <v>2</v>
      </c>
      <c r="E217" s="143">
        <v>7</v>
      </c>
      <c r="F217" s="143" t="s">
        <v>667</v>
      </c>
      <c r="G217" s="144" t="s">
        <v>757</v>
      </c>
      <c r="H217" s="143" t="s">
        <v>513</v>
      </c>
      <c r="I217" s="145">
        <v>30.81</v>
      </c>
      <c r="J217" s="146">
        <v>27.53</v>
      </c>
    </row>
    <row r="218" spans="2:10" x14ac:dyDescent="0.3">
      <c r="B218" s="141">
        <f t="shared" si="3"/>
        <v>211</v>
      </c>
      <c r="C218" s="142" t="s">
        <v>670</v>
      </c>
      <c r="D218" s="142">
        <v>2</v>
      </c>
      <c r="E218" s="143">
        <v>8</v>
      </c>
      <c r="F218" s="143" t="s">
        <v>668</v>
      </c>
      <c r="G218" s="144" t="s">
        <v>758</v>
      </c>
      <c r="H218" s="143" t="s">
        <v>516</v>
      </c>
      <c r="I218" s="145">
        <v>61</v>
      </c>
      <c r="J218" s="146">
        <v>57.31</v>
      </c>
    </row>
    <row r="219" spans="2:10" x14ac:dyDescent="0.3">
      <c r="B219" s="141">
        <f t="shared" si="3"/>
        <v>212</v>
      </c>
      <c r="C219" s="142" t="s">
        <v>670</v>
      </c>
      <c r="D219" s="142">
        <v>2</v>
      </c>
      <c r="E219" s="143">
        <v>9</v>
      </c>
      <c r="F219" s="143" t="s">
        <v>669</v>
      </c>
      <c r="G219" s="144" t="s">
        <v>758</v>
      </c>
      <c r="H219" s="143" t="s">
        <v>518</v>
      </c>
      <c r="I219" s="145">
        <v>62</v>
      </c>
      <c r="J219" s="146">
        <v>58.18</v>
      </c>
    </row>
    <row r="220" spans="2:10" x14ac:dyDescent="0.3">
      <c r="B220" s="141">
        <f t="shared" si="3"/>
        <v>213</v>
      </c>
      <c r="C220" s="142" t="s">
        <v>670</v>
      </c>
      <c r="D220" s="142">
        <v>2</v>
      </c>
      <c r="E220" s="143">
        <v>10</v>
      </c>
      <c r="F220" s="143" t="s">
        <v>90</v>
      </c>
      <c r="G220" s="144" t="s">
        <v>758</v>
      </c>
      <c r="H220" s="143" t="s">
        <v>520</v>
      </c>
      <c r="I220" s="145">
        <v>58.98</v>
      </c>
      <c r="J220" s="146">
        <v>55.29</v>
      </c>
    </row>
    <row r="221" spans="2:10" x14ac:dyDescent="0.3">
      <c r="B221" s="141">
        <f t="shared" si="3"/>
        <v>214</v>
      </c>
      <c r="C221" s="142" t="s">
        <v>670</v>
      </c>
      <c r="D221" s="142">
        <v>2</v>
      </c>
      <c r="E221" s="143">
        <v>11</v>
      </c>
      <c r="F221" s="143" t="s">
        <v>91</v>
      </c>
      <c r="G221" s="144" t="s">
        <v>758</v>
      </c>
      <c r="H221" s="143" t="s">
        <v>516</v>
      </c>
      <c r="I221" s="145">
        <v>61</v>
      </c>
      <c r="J221" s="146">
        <v>57.31</v>
      </c>
    </row>
    <row r="222" spans="2:10" x14ac:dyDescent="0.3">
      <c r="B222" s="141">
        <f t="shared" si="3"/>
        <v>215</v>
      </c>
      <c r="C222" s="142" t="s">
        <v>670</v>
      </c>
      <c r="D222" s="142">
        <v>2</v>
      </c>
      <c r="E222" s="143">
        <v>12</v>
      </c>
      <c r="F222" s="143" t="s">
        <v>92</v>
      </c>
      <c r="G222" s="144" t="s">
        <v>758</v>
      </c>
      <c r="H222" s="143" t="s">
        <v>516</v>
      </c>
      <c r="I222" s="145">
        <v>61</v>
      </c>
      <c r="J222" s="146">
        <v>57.31</v>
      </c>
    </row>
    <row r="223" spans="2:10" x14ac:dyDescent="0.3">
      <c r="B223" s="141">
        <f t="shared" si="3"/>
        <v>216</v>
      </c>
      <c r="C223" s="142" t="s">
        <v>670</v>
      </c>
      <c r="D223" s="142">
        <v>2</v>
      </c>
      <c r="E223" s="143">
        <v>13</v>
      </c>
      <c r="F223" s="143" t="s">
        <v>93</v>
      </c>
      <c r="G223" s="144" t="s">
        <v>758</v>
      </c>
      <c r="H223" s="143" t="s">
        <v>516</v>
      </c>
      <c r="I223" s="145">
        <v>61</v>
      </c>
      <c r="J223" s="146">
        <v>57.31</v>
      </c>
    </row>
    <row r="224" spans="2:10" x14ac:dyDescent="0.3">
      <c r="B224" s="141">
        <f t="shared" si="3"/>
        <v>217</v>
      </c>
      <c r="C224" s="142" t="s">
        <v>670</v>
      </c>
      <c r="D224" s="142">
        <v>2</v>
      </c>
      <c r="E224" s="143">
        <v>14</v>
      </c>
      <c r="F224" s="143" t="s">
        <v>94</v>
      </c>
      <c r="G224" s="144" t="s">
        <v>758</v>
      </c>
      <c r="H224" s="143" t="s">
        <v>516</v>
      </c>
      <c r="I224" s="145">
        <v>61</v>
      </c>
      <c r="J224" s="146">
        <v>57.31</v>
      </c>
    </row>
    <row r="225" spans="2:10" x14ac:dyDescent="0.3">
      <c r="B225" s="141">
        <f t="shared" si="3"/>
        <v>218</v>
      </c>
      <c r="C225" s="142" t="s">
        <v>670</v>
      </c>
      <c r="D225" s="142">
        <v>2</v>
      </c>
      <c r="E225" s="143">
        <v>15</v>
      </c>
      <c r="F225" s="143" t="s">
        <v>95</v>
      </c>
      <c r="G225" s="144" t="s">
        <v>757</v>
      </c>
      <c r="H225" s="143" t="s">
        <v>507</v>
      </c>
      <c r="I225" s="145">
        <v>44</v>
      </c>
      <c r="J225" s="146">
        <v>40.6</v>
      </c>
    </row>
    <row r="226" spans="2:10" x14ac:dyDescent="0.3">
      <c r="B226" s="141">
        <f t="shared" si="3"/>
        <v>219</v>
      </c>
      <c r="C226" s="142" t="s">
        <v>670</v>
      </c>
      <c r="D226" s="142">
        <v>2</v>
      </c>
      <c r="E226" s="143">
        <v>16</v>
      </c>
      <c r="F226" s="143" t="s">
        <v>96</v>
      </c>
      <c r="G226" s="144" t="s">
        <v>758</v>
      </c>
      <c r="H226" s="143" t="s">
        <v>516</v>
      </c>
      <c r="I226" s="145">
        <v>61</v>
      </c>
      <c r="J226" s="146">
        <v>57.31</v>
      </c>
    </row>
    <row r="227" spans="2:10" x14ac:dyDescent="0.3">
      <c r="B227" s="141">
        <f t="shared" si="3"/>
        <v>220</v>
      </c>
      <c r="C227" s="142" t="s">
        <v>670</v>
      </c>
      <c r="D227" s="142">
        <v>2</v>
      </c>
      <c r="E227" s="143">
        <v>17</v>
      </c>
      <c r="F227" s="143" t="s">
        <v>97</v>
      </c>
      <c r="G227" s="144" t="s">
        <v>758</v>
      </c>
      <c r="H227" s="143" t="s">
        <v>516</v>
      </c>
      <c r="I227" s="145">
        <v>61</v>
      </c>
      <c r="J227" s="146">
        <v>57.31</v>
      </c>
    </row>
    <row r="228" spans="2:10" x14ac:dyDescent="0.3">
      <c r="B228" s="141">
        <f t="shared" si="3"/>
        <v>221</v>
      </c>
      <c r="C228" s="142" t="s">
        <v>670</v>
      </c>
      <c r="D228" s="142">
        <v>2</v>
      </c>
      <c r="E228" s="143">
        <v>18</v>
      </c>
      <c r="F228" s="143" t="s">
        <v>98</v>
      </c>
      <c r="G228" s="144" t="s">
        <v>758</v>
      </c>
      <c r="H228" s="143" t="s">
        <v>516</v>
      </c>
      <c r="I228" s="145">
        <v>61</v>
      </c>
      <c r="J228" s="146">
        <v>57.31</v>
      </c>
    </row>
    <row r="229" spans="2:10" x14ac:dyDescent="0.3">
      <c r="B229" s="141">
        <f t="shared" si="3"/>
        <v>222</v>
      </c>
      <c r="C229" s="142" t="s">
        <v>670</v>
      </c>
      <c r="D229" s="142">
        <v>2</v>
      </c>
      <c r="E229" s="143">
        <v>19</v>
      </c>
      <c r="F229" s="143" t="s">
        <v>99</v>
      </c>
      <c r="G229" s="144" t="s">
        <v>758</v>
      </c>
      <c r="H229" s="143" t="s">
        <v>516</v>
      </c>
      <c r="I229" s="145">
        <v>61</v>
      </c>
      <c r="J229" s="146">
        <v>57.31</v>
      </c>
    </row>
    <row r="230" spans="2:10" x14ac:dyDescent="0.3">
      <c r="B230" s="141">
        <f t="shared" si="3"/>
        <v>223</v>
      </c>
      <c r="C230" s="142" t="s">
        <v>670</v>
      </c>
      <c r="D230" s="142">
        <v>2</v>
      </c>
      <c r="E230" s="143">
        <v>20</v>
      </c>
      <c r="F230" s="143" t="s">
        <v>100</v>
      </c>
      <c r="G230" s="144" t="s">
        <v>758</v>
      </c>
      <c r="H230" s="143" t="s">
        <v>520</v>
      </c>
      <c r="I230" s="145">
        <v>58.98</v>
      </c>
      <c r="J230" s="146">
        <v>55.29</v>
      </c>
    </row>
    <row r="231" spans="2:10" x14ac:dyDescent="0.3">
      <c r="B231" s="141">
        <f t="shared" si="3"/>
        <v>224</v>
      </c>
      <c r="C231" s="142" t="s">
        <v>670</v>
      </c>
      <c r="D231" s="142">
        <v>2</v>
      </c>
      <c r="E231" s="143">
        <v>21</v>
      </c>
      <c r="F231" s="143" t="s">
        <v>101</v>
      </c>
      <c r="G231" s="144" t="s">
        <v>758</v>
      </c>
      <c r="H231" s="143" t="s">
        <v>532</v>
      </c>
      <c r="I231" s="145">
        <v>61</v>
      </c>
      <c r="J231" s="146">
        <v>57.26</v>
      </c>
    </row>
    <row r="232" spans="2:10" x14ac:dyDescent="0.3">
      <c r="B232" s="141">
        <f t="shared" si="3"/>
        <v>225</v>
      </c>
      <c r="C232" s="142" t="s">
        <v>670</v>
      </c>
      <c r="D232" s="142">
        <v>2</v>
      </c>
      <c r="E232" s="143">
        <v>22</v>
      </c>
      <c r="F232" s="143" t="s">
        <v>102</v>
      </c>
      <c r="G232" s="144" t="s">
        <v>758</v>
      </c>
      <c r="H232" s="143" t="s">
        <v>516</v>
      </c>
      <c r="I232" s="145">
        <v>61</v>
      </c>
      <c r="J232" s="146">
        <v>57.31</v>
      </c>
    </row>
    <row r="233" spans="2:10" x14ac:dyDescent="0.3">
      <c r="B233" s="141">
        <f t="shared" si="3"/>
        <v>226</v>
      </c>
      <c r="C233" s="142" t="s">
        <v>670</v>
      </c>
      <c r="D233" s="142">
        <v>2</v>
      </c>
      <c r="E233" s="143">
        <v>23</v>
      </c>
      <c r="F233" s="143" t="s">
        <v>103</v>
      </c>
      <c r="G233" s="144" t="s">
        <v>758</v>
      </c>
      <c r="H233" s="143" t="s">
        <v>516</v>
      </c>
      <c r="I233" s="145">
        <v>61</v>
      </c>
      <c r="J233" s="146">
        <v>57.31</v>
      </c>
    </row>
    <row r="234" spans="2:10" x14ac:dyDescent="0.3">
      <c r="B234" s="141">
        <f t="shared" si="3"/>
        <v>227</v>
      </c>
      <c r="C234" s="142" t="s">
        <v>670</v>
      </c>
      <c r="D234" s="142">
        <v>2</v>
      </c>
      <c r="E234" s="143">
        <v>24</v>
      </c>
      <c r="F234" s="143" t="s">
        <v>104</v>
      </c>
      <c r="G234" s="144" t="s">
        <v>758</v>
      </c>
      <c r="H234" s="143" t="s">
        <v>516</v>
      </c>
      <c r="I234" s="145">
        <v>61</v>
      </c>
      <c r="J234" s="146">
        <v>57.31</v>
      </c>
    </row>
    <row r="235" spans="2:10" x14ac:dyDescent="0.3">
      <c r="B235" s="141">
        <f t="shared" si="3"/>
        <v>228</v>
      </c>
      <c r="C235" s="142" t="s">
        <v>670</v>
      </c>
      <c r="D235" s="142">
        <v>2</v>
      </c>
      <c r="E235" s="143">
        <v>25</v>
      </c>
      <c r="F235" s="143" t="s">
        <v>105</v>
      </c>
      <c r="G235" s="144" t="s">
        <v>758</v>
      </c>
      <c r="H235" s="143" t="s">
        <v>518</v>
      </c>
      <c r="I235" s="145">
        <v>62</v>
      </c>
      <c r="J235" s="146">
        <v>58.18</v>
      </c>
    </row>
    <row r="236" spans="2:10" x14ac:dyDescent="0.3">
      <c r="B236" s="141">
        <f t="shared" si="3"/>
        <v>229</v>
      </c>
      <c r="C236" s="142" t="s">
        <v>670</v>
      </c>
      <c r="D236" s="142">
        <v>2</v>
      </c>
      <c r="E236" s="143">
        <v>26</v>
      </c>
      <c r="F236" s="143" t="s">
        <v>106</v>
      </c>
      <c r="G236" s="144" t="s">
        <v>758</v>
      </c>
      <c r="H236" s="143" t="s">
        <v>538</v>
      </c>
      <c r="I236" s="145">
        <v>62</v>
      </c>
      <c r="J236" s="146">
        <v>58.18</v>
      </c>
    </row>
    <row r="237" spans="2:10" x14ac:dyDescent="0.3">
      <c r="B237" s="141">
        <f t="shared" si="3"/>
        <v>230</v>
      </c>
      <c r="C237" s="142" t="s">
        <v>670</v>
      </c>
      <c r="D237" s="142">
        <v>2</v>
      </c>
      <c r="E237" s="143">
        <v>27</v>
      </c>
      <c r="F237" s="143" t="s">
        <v>107</v>
      </c>
      <c r="G237" s="144" t="s">
        <v>758</v>
      </c>
      <c r="H237" s="143" t="s">
        <v>516</v>
      </c>
      <c r="I237" s="145">
        <v>61</v>
      </c>
      <c r="J237" s="146">
        <v>57.31</v>
      </c>
    </row>
    <row r="238" spans="2:10" x14ac:dyDescent="0.3">
      <c r="B238" s="141">
        <f t="shared" si="3"/>
        <v>231</v>
      </c>
      <c r="C238" s="142" t="s">
        <v>670</v>
      </c>
      <c r="D238" s="142">
        <v>2</v>
      </c>
      <c r="E238" s="143">
        <v>28</v>
      </c>
      <c r="F238" s="143" t="s">
        <v>108</v>
      </c>
      <c r="G238" s="144" t="s">
        <v>757</v>
      </c>
      <c r="H238" s="143" t="s">
        <v>507</v>
      </c>
      <c r="I238" s="145">
        <v>44</v>
      </c>
      <c r="J238" s="146">
        <v>40.6</v>
      </c>
    </row>
    <row r="239" spans="2:10" ht="19.5" thickBot="1" x14ac:dyDescent="0.35">
      <c r="B239" s="147">
        <f t="shared" si="3"/>
        <v>232</v>
      </c>
      <c r="C239" s="148" t="s">
        <v>670</v>
      </c>
      <c r="D239" s="148">
        <v>2</v>
      </c>
      <c r="E239" s="149">
        <v>29</v>
      </c>
      <c r="F239" s="149" t="s">
        <v>109</v>
      </c>
      <c r="G239" s="150" t="s">
        <v>757</v>
      </c>
      <c r="H239" s="149" t="s">
        <v>510</v>
      </c>
      <c r="I239" s="151">
        <v>44</v>
      </c>
      <c r="J239" s="152">
        <v>40.56</v>
      </c>
    </row>
    <row r="240" spans="2:10" x14ac:dyDescent="0.3">
      <c r="B240" s="135">
        <f t="shared" si="3"/>
        <v>233</v>
      </c>
      <c r="C240" s="136" t="s">
        <v>670</v>
      </c>
      <c r="D240" s="136">
        <v>3</v>
      </c>
      <c r="E240" s="137">
        <v>1</v>
      </c>
      <c r="F240" s="137" t="s">
        <v>671</v>
      </c>
      <c r="G240" s="138" t="s">
        <v>757</v>
      </c>
      <c r="H240" s="137" t="s">
        <v>505</v>
      </c>
      <c r="I240" s="139">
        <v>30.05</v>
      </c>
      <c r="J240" s="140">
        <v>27.34</v>
      </c>
    </row>
    <row r="241" spans="2:10" x14ac:dyDescent="0.3">
      <c r="B241" s="141">
        <f t="shared" si="3"/>
        <v>234</v>
      </c>
      <c r="C241" s="142" t="s">
        <v>670</v>
      </c>
      <c r="D241" s="142">
        <v>3</v>
      </c>
      <c r="E241" s="143">
        <v>2</v>
      </c>
      <c r="F241" s="143" t="s">
        <v>672</v>
      </c>
      <c r="G241" s="144" t="s">
        <v>757</v>
      </c>
      <c r="H241" s="143" t="s">
        <v>507</v>
      </c>
      <c r="I241" s="145">
        <v>44</v>
      </c>
      <c r="J241" s="146">
        <v>40.6</v>
      </c>
    </row>
    <row r="242" spans="2:10" x14ac:dyDescent="0.3">
      <c r="B242" s="141">
        <f t="shared" si="3"/>
        <v>235</v>
      </c>
      <c r="C242" s="142" t="s">
        <v>670</v>
      </c>
      <c r="D242" s="142">
        <v>3</v>
      </c>
      <c r="E242" s="143">
        <v>3</v>
      </c>
      <c r="F242" s="143" t="s">
        <v>673</v>
      </c>
      <c r="G242" s="144" t="s">
        <v>757</v>
      </c>
      <c r="H242" s="143" t="s">
        <v>507</v>
      </c>
      <c r="I242" s="145">
        <v>44</v>
      </c>
      <c r="J242" s="146">
        <v>40.6</v>
      </c>
    </row>
    <row r="243" spans="2:10" x14ac:dyDescent="0.3">
      <c r="B243" s="141">
        <f t="shared" si="3"/>
        <v>236</v>
      </c>
      <c r="C243" s="142" t="s">
        <v>670</v>
      </c>
      <c r="D243" s="142">
        <v>3</v>
      </c>
      <c r="E243" s="143">
        <v>4</v>
      </c>
      <c r="F243" s="143" t="s">
        <v>674</v>
      </c>
      <c r="G243" s="144" t="s">
        <v>757</v>
      </c>
      <c r="H243" s="143" t="s">
        <v>510</v>
      </c>
      <c r="I243" s="145">
        <v>44</v>
      </c>
      <c r="J243" s="146">
        <v>40.56</v>
      </c>
    </row>
    <row r="244" spans="2:10" x14ac:dyDescent="0.3">
      <c r="B244" s="141">
        <f t="shared" si="3"/>
        <v>237</v>
      </c>
      <c r="C244" s="142" t="s">
        <v>670</v>
      </c>
      <c r="D244" s="142">
        <v>3</v>
      </c>
      <c r="E244" s="143">
        <v>5</v>
      </c>
      <c r="F244" s="143" t="s">
        <v>675</v>
      </c>
      <c r="G244" s="144" t="s">
        <v>757</v>
      </c>
      <c r="H244" s="143" t="s">
        <v>510</v>
      </c>
      <c r="I244" s="145">
        <v>44</v>
      </c>
      <c r="J244" s="146">
        <v>40.56</v>
      </c>
    </row>
    <row r="245" spans="2:10" x14ac:dyDescent="0.3">
      <c r="B245" s="141">
        <f t="shared" si="3"/>
        <v>238</v>
      </c>
      <c r="C245" s="142" t="s">
        <v>670</v>
      </c>
      <c r="D245" s="142">
        <v>3</v>
      </c>
      <c r="E245" s="143">
        <v>6</v>
      </c>
      <c r="F245" s="143" t="s">
        <v>676</v>
      </c>
      <c r="G245" s="144" t="s">
        <v>758</v>
      </c>
      <c r="H245" s="143" t="s">
        <v>516</v>
      </c>
      <c r="I245" s="145">
        <v>61</v>
      </c>
      <c r="J245" s="146">
        <v>57.31</v>
      </c>
    </row>
    <row r="246" spans="2:10" x14ac:dyDescent="0.3">
      <c r="B246" s="141">
        <f t="shared" si="3"/>
        <v>239</v>
      </c>
      <c r="C246" s="142" t="s">
        <v>670</v>
      </c>
      <c r="D246" s="142">
        <v>3</v>
      </c>
      <c r="E246" s="143">
        <v>7</v>
      </c>
      <c r="F246" s="143" t="s">
        <v>677</v>
      </c>
      <c r="G246" s="144" t="s">
        <v>758</v>
      </c>
      <c r="H246" s="143" t="s">
        <v>516</v>
      </c>
      <c r="I246" s="145">
        <v>61</v>
      </c>
      <c r="J246" s="146">
        <v>57.31</v>
      </c>
    </row>
    <row r="247" spans="2:10" x14ac:dyDescent="0.3">
      <c r="B247" s="141">
        <f t="shared" si="3"/>
        <v>240</v>
      </c>
      <c r="C247" s="142" t="s">
        <v>670</v>
      </c>
      <c r="D247" s="142">
        <v>3</v>
      </c>
      <c r="E247" s="143">
        <v>8</v>
      </c>
      <c r="F247" s="143" t="s">
        <v>678</v>
      </c>
      <c r="G247" s="144" t="s">
        <v>758</v>
      </c>
      <c r="H247" s="143" t="s">
        <v>518</v>
      </c>
      <c r="I247" s="145">
        <v>62</v>
      </c>
      <c r="J247" s="146">
        <v>58.18</v>
      </c>
    </row>
    <row r="248" spans="2:10" x14ac:dyDescent="0.3">
      <c r="B248" s="141">
        <f t="shared" si="3"/>
        <v>241</v>
      </c>
      <c r="C248" s="142" t="s">
        <v>670</v>
      </c>
      <c r="D248" s="142">
        <v>3</v>
      </c>
      <c r="E248" s="143">
        <v>9</v>
      </c>
      <c r="F248" s="143" t="s">
        <v>679</v>
      </c>
      <c r="G248" s="144" t="s">
        <v>758</v>
      </c>
      <c r="H248" s="143" t="s">
        <v>520</v>
      </c>
      <c r="I248" s="145">
        <v>58.98</v>
      </c>
      <c r="J248" s="146">
        <v>55.29</v>
      </c>
    </row>
    <row r="249" spans="2:10" x14ac:dyDescent="0.3">
      <c r="B249" s="141">
        <f t="shared" si="3"/>
        <v>242</v>
      </c>
      <c r="C249" s="142" t="s">
        <v>670</v>
      </c>
      <c r="D249" s="142">
        <v>3</v>
      </c>
      <c r="E249" s="143">
        <v>10</v>
      </c>
      <c r="F249" s="143" t="s">
        <v>353</v>
      </c>
      <c r="G249" s="144" t="s">
        <v>758</v>
      </c>
      <c r="H249" s="143" t="s">
        <v>516</v>
      </c>
      <c r="I249" s="145">
        <v>61</v>
      </c>
      <c r="J249" s="146">
        <v>57.31</v>
      </c>
    </row>
    <row r="250" spans="2:10" x14ac:dyDescent="0.3">
      <c r="B250" s="141">
        <f t="shared" si="3"/>
        <v>243</v>
      </c>
      <c r="C250" s="142" t="s">
        <v>670</v>
      </c>
      <c r="D250" s="142">
        <v>3</v>
      </c>
      <c r="E250" s="143">
        <v>11</v>
      </c>
      <c r="F250" s="143" t="s">
        <v>125</v>
      </c>
      <c r="G250" s="144" t="s">
        <v>758</v>
      </c>
      <c r="H250" s="143" t="s">
        <v>516</v>
      </c>
      <c r="I250" s="145">
        <v>61</v>
      </c>
      <c r="J250" s="146">
        <v>57.31</v>
      </c>
    </row>
    <row r="251" spans="2:10" x14ac:dyDescent="0.3">
      <c r="B251" s="141">
        <f t="shared" si="3"/>
        <v>244</v>
      </c>
      <c r="C251" s="142" t="s">
        <v>670</v>
      </c>
      <c r="D251" s="142">
        <v>3</v>
      </c>
      <c r="E251" s="143">
        <v>12</v>
      </c>
      <c r="F251" s="143" t="s">
        <v>126</v>
      </c>
      <c r="G251" s="144" t="s">
        <v>758</v>
      </c>
      <c r="H251" s="143" t="s">
        <v>516</v>
      </c>
      <c r="I251" s="145">
        <v>61</v>
      </c>
      <c r="J251" s="146">
        <v>57.31</v>
      </c>
    </row>
    <row r="252" spans="2:10" x14ac:dyDescent="0.3">
      <c r="B252" s="141">
        <f t="shared" si="3"/>
        <v>245</v>
      </c>
      <c r="C252" s="142" t="s">
        <v>670</v>
      </c>
      <c r="D252" s="142">
        <v>3</v>
      </c>
      <c r="E252" s="143">
        <v>13</v>
      </c>
      <c r="F252" s="143" t="s">
        <v>127</v>
      </c>
      <c r="G252" s="144" t="s">
        <v>758</v>
      </c>
      <c r="H252" s="143" t="s">
        <v>516</v>
      </c>
      <c r="I252" s="145">
        <v>61</v>
      </c>
      <c r="J252" s="146">
        <v>57.31</v>
      </c>
    </row>
    <row r="253" spans="2:10" x14ac:dyDescent="0.3">
      <c r="B253" s="141">
        <f t="shared" si="3"/>
        <v>246</v>
      </c>
      <c r="C253" s="142" t="s">
        <v>670</v>
      </c>
      <c r="D253" s="142">
        <v>3</v>
      </c>
      <c r="E253" s="143">
        <v>14</v>
      </c>
      <c r="F253" s="143" t="s">
        <v>128</v>
      </c>
      <c r="G253" s="144" t="s">
        <v>757</v>
      </c>
      <c r="H253" s="143" t="s">
        <v>507</v>
      </c>
      <c r="I253" s="145">
        <v>44</v>
      </c>
      <c r="J253" s="146">
        <v>40.6</v>
      </c>
    </row>
    <row r="254" spans="2:10" x14ac:dyDescent="0.3">
      <c r="B254" s="141">
        <f t="shared" si="3"/>
        <v>247</v>
      </c>
      <c r="C254" s="142" t="s">
        <v>670</v>
      </c>
      <c r="D254" s="142">
        <v>3</v>
      </c>
      <c r="E254" s="143">
        <v>15</v>
      </c>
      <c r="F254" s="143" t="s">
        <v>129</v>
      </c>
      <c r="G254" s="144" t="s">
        <v>758</v>
      </c>
      <c r="H254" s="143" t="s">
        <v>516</v>
      </c>
      <c r="I254" s="145">
        <v>61</v>
      </c>
      <c r="J254" s="146">
        <v>57.31</v>
      </c>
    </row>
    <row r="255" spans="2:10" x14ac:dyDescent="0.3">
      <c r="B255" s="141">
        <f t="shared" si="3"/>
        <v>248</v>
      </c>
      <c r="C255" s="142" t="s">
        <v>670</v>
      </c>
      <c r="D255" s="142">
        <v>3</v>
      </c>
      <c r="E255" s="143">
        <v>16</v>
      </c>
      <c r="F255" s="143" t="s">
        <v>130</v>
      </c>
      <c r="G255" s="144" t="s">
        <v>758</v>
      </c>
      <c r="H255" s="143" t="s">
        <v>516</v>
      </c>
      <c r="I255" s="145">
        <v>61</v>
      </c>
      <c r="J255" s="146">
        <v>57.31</v>
      </c>
    </row>
    <row r="256" spans="2:10" x14ac:dyDescent="0.3">
      <c r="B256" s="141">
        <f t="shared" si="3"/>
        <v>249</v>
      </c>
      <c r="C256" s="142" t="s">
        <v>670</v>
      </c>
      <c r="D256" s="142">
        <v>3</v>
      </c>
      <c r="E256" s="143">
        <v>17</v>
      </c>
      <c r="F256" s="143" t="s">
        <v>131</v>
      </c>
      <c r="G256" s="144" t="s">
        <v>758</v>
      </c>
      <c r="H256" s="143" t="s">
        <v>516</v>
      </c>
      <c r="I256" s="145">
        <v>61</v>
      </c>
      <c r="J256" s="146">
        <v>57.31</v>
      </c>
    </row>
    <row r="257" spans="2:10" x14ac:dyDescent="0.3">
      <c r="B257" s="141">
        <f t="shared" si="3"/>
        <v>250</v>
      </c>
      <c r="C257" s="142" t="s">
        <v>670</v>
      </c>
      <c r="D257" s="142">
        <v>3</v>
      </c>
      <c r="E257" s="143">
        <v>18</v>
      </c>
      <c r="F257" s="143" t="s">
        <v>132</v>
      </c>
      <c r="G257" s="144" t="s">
        <v>758</v>
      </c>
      <c r="H257" s="143" t="s">
        <v>516</v>
      </c>
      <c r="I257" s="145">
        <v>61</v>
      </c>
      <c r="J257" s="146">
        <v>57.31</v>
      </c>
    </row>
    <row r="258" spans="2:10" x14ac:dyDescent="0.3">
      <c r="B258" s="141">
        <f t="shared" si="3"/>
        <v>251</v>
      </c>
      <c r="C258" s="142" t="s">
        <v>670</v>
      </c>
      <c r="D258" s="142">
        <v>3</v>
      </c>
      <c r="E258" s="143">
        <v>19</v>
      </c>
      <c r="F258" s="143" t="s">
        <v>133</v>
      </c>
      <c r="G258" s="144" t="s">
        <v>758</v>
      </c>
      <c r="H258" s="143" t="s">
        <v>520</v>
      </c>
      <c r="I258" s="145">
        <v>58.98</v>
      </c>
      <c r="J258" s="146">
        <v>55.29</v>
      </c>
    </row>
    <row r="259" spans="2:10" x14ac:dyDescent="0.3">
      <c r="B259" s="141">
        <f t="shared" si="3"/>
        <v>252</v>
      </c>
      <c r="C259" s="142" t="s">
        <v>670</v>
      </c>
      <c r="D259" s="142">
        <v>3</v>
      </c>
      <c r="E259" s="143">
        <v>20</v>
      </c>
      <c r="F259" s="143" t="s">
        <v>134</v>
      </c>
      <c r="G259" s="144" t="s">
        <v>758</v>
      </c>
      <c r="H259" s="143" t="s">
        <v>532</v>
      </c>
      <c r="I259" s="145">
        <v>61</v>
      </c>
      <c r="J259" s="146">
        <v>57.26</v>
      </c>
    </row>
    <row r="260" spans="2:10" x14ac:dyDescent="0.3">
      <c r="B260" s="141">
        <f t="shared" si="3"/>
        <v>253</v>
      </c>
      <c r="C260" s="142" t="s">
        <v>670</v>
      </c>
      <c r="D260" s="142">
        <v>3</v>
      </c>
      <c r="E260" s="143">
        <v>21</v>
      </c>
      <c r="F260" s="143" t="s">
        <v>135</v>
      </c>
      <c r="G260" s="144" t="s">
        <v>758</v>
      </c>
      <c r="H260" s="143" t="s">
        <v>516</v>
      </c>
      <c r="I260" s="145">
        <v>61</v>
      </c>
      <c r="J260" s="146">
        <v>57.31</v>
      </c>
    </row>
    <row r="261" spans="2:10" x14ac:dyDescent="0.3">
      <c r="B261" s="141">
        <f t="shared" si="3"/>
        <v>254</v>
      </c>
      <c r="C261" s="142" t="s">
        <v>670</v>
      </c>
      <c r="D261" s="142">
        <v>3</v>
      </c>
      <c r="E261" s="143">
        <v>22</v>
      </c>
      <c r="F261" s="143" t="s">
        <v>136</v>
      </c>
      <c r="G261" s="144" t="s">
        <v>758</v>
      </c>
      <c r="H261" s="143" t="s">
        <v>516</v>
      </c>
      <c r="I261" s="145">
        <v>61</v>
      </c>
      <c r="J261" s="146">
        <v>57.31</v>
      </c>
    </row>
    <row r="262" spans="2:10" x14ac:dyDescent="0.3">
      <c r="B262" s="141">
        <f t="shared" si="3"/>
        <v>255</v>
      </c>
      <c r="C262" s="142" t="s">
        <v>670</v>
      </c>
      <c r="D262" s="142">
        <v>3</v>
      </c>
      <c r="E262" s="143">
        <v>23</v>
      </c>
      <c r="F262" s="143" t="s">
        <v>137</v>
      </c>
      <c r="G262" s="144" t="s">
        <v>758</v>
      </c>
      <c r="H262" s="143" t="s">
        <v>516</v>
      </c>
      <c r="I262" s="145">
        <v>61</v>
      </c>
      <c r="J262" s="146">
        <v>57.31</v>
      </c>
    </row>
    <row r="263" spans="2:10" x14ac:dyDescent="0.3">
      <c r="B263" s="141">
        <f t="shared" si="3"/>
        <v>256</v>
      </c>
      <c r="C263" s="142" t="s">
        <v>670</v>
      </c>
      <c r="D263" s="142">
        <v>3</v>
      </c>
      <c r="E263" s="143">
        <v>24</v>
      </c>
      <c r="F263" s="143" t="s">
        <v>138</v>
      </c>
      <c r="G263" s="144" t="s">
        <v>758</v>
      </c>
      <c r="H263" s="143" t="s">
        <v>518</v>
      </c>
      <c r="I263" s="145">
        <v>62</v>
      </c>
      <c r="J263" s="146">
        <v>58.18</v>
      </c>
    </row>
    <row r="264" spans="2:10" x14ac:dyDescent="0.3">
      <c r="B264" s="141">
        <f t="shared" si="3"/>
        <v>257</v>
      </c>
      <c r="C264" s="142" t="s">
        <v>670</v>
      </c>
      <c r="D264" s="142">
        <v>3</v>
      </c>
      <c r="E264" s="143">
        <v>25</v>
      </c>
      <c r="F264" s="143" t="s">
        <v>139</v>
      </c>
      <c r="G264" s="144" t="s">
        <v>758</v>
      </c>
      <c r="H264" s="143" t="s">
        <v>538</v>
      </c>
      <c r="I264" s="145">
        <v>62</v>
      </c>
      <c r="J264" s="146">
        <v>58.18</v>
      </c>
    </row>
    <row r="265" spans="2:10" x14ac:dyDescent="0.3">
      <c r="B265" s="141">
        <f t="shared" si="3"/>
        <v>258</v>
      </c>
      <c r="C265" s="142" t="s">
        <v>670</v>
      </c>
      <c r="D265" s="142">
        <v>3</v>
      </c>
      <c r="E265" s="143">
        <v>26</v>
      </c>
      <c r="F265" s="143" t="s">
        <v>680</v>
      </c>
      <c r="G265" s="144" t="s">
        <v>758</v>
      </c>
      <c r="H265" s="143" t="s">
        <v>516</v>
      </c>
      <c r="I265" s="145">
        <v>61</v>
      </c>
      <c r="J265" s="146">
        <v>57.31</v>
      </c>
    </row>
    <row r="266" spans="2:10" x14ac:dyDescent="0.3">
      <c r="B266" s="141">
        <f t="shared" ref="B266:B329" si="4">B265+1</f>
        <v>259</v>
      </c>
      <c r="C266" s="142" t="s">
        <v>670</v>
      </c>
      <c r="D266" s="142">
        <v>3</v>
      </c>
      <c r="E266" s="143">
        <v>27</v>
      </c>
      <c r="F266" s="143" t="s">
        <v>681</v>
      </c>
      <c r="G266" s="144" t="s">
        <v>757</v>
      </c>
      <c r="H266" s="143" t="s">
        <v>507</v>
      </c>
      <c r="I266" s="145">
        <v>44</v>
      </c>
      <c r="J266" s="146">
        <v>40.6</v>
      </c>
    </row>
    <row r="267" spans="2:10" ht="19.5" thickBot="1" x14ac:dyDescent="0.35">
      <c r="B267" s="147">
        <f t="shared" si="4"/>
        <v>260</v>
      </c>
      <c r="C267" s="148" t="s">
        <v>670</v>
      </c>
      <c r="D267" s="148">
        <v>3</v>
      </c>
      <c r="E267" s="149">
        <v>28</v>
      </c>
      <c r="F267" s="149" t="s">
        <v>682</v>
      </c>
      <c r="G267" s="150" t="s">
        <v>757</v>
      </c>
      <c r="H267" s="149" t="s">
        <v>510</v>
      </c>
      <c r="I267" s="151">
        <v>44</v>
      </c>
      <c r="J267" s="152">
        <v>40.56</v>
      </c>
    </row>
    <row r="268" spans="2:10" x14ac:dyDescent="0.3">
      <c r="B268" s="135">
        <f t="shared" si="4"/>
        <v>261</v>
      </c>
      <c r="C268" s="136" t="s">
        <v>670</v>
      </c>
      <c r="D268" s="136">
        <v>4</v>
      </c>
      <c r="E268" s="137">
        <v>1</v>
      </c>
      <c r="F268" s="137" t="s">
        <v>683</v>
      </c>
      <c r="G268" s="138" t="s">
        <v>757</v>
      </c>
      <c r="H268" s="137" t="s">
        <v>505</v>
      </c>
      <c r="I268" s="139">
        <v>30.05</v>
      </c>
      <c r="J268" s="140">
        <v>27.34</v>
      </c>
    </row>
    <row r="269" spans="2:10" x14ac:dyDescent="0.3">
      <c r="B269" s="141">
        <f t="shared" si="4"/>
        <v>262</v>
      </c>
      <c r="C269" s="142" t="s">
        <v>670</v>
      </c>
      <c r="D269" s="142">
        <v>4</v>
      </c>
      <c r="E269" s="143">
        <v>2</v>
      </c>
      <c r="F269" s="143" t="s">
        <v>684</v>
      </c>
      <c r="G269" s="144" t="s">
        <v>757</v>
      </c>
      <c r="H269" s="143" t="s">
        <v>507</v>
      </c>
      <c r="I269" s="145">
        <v>44</v>
      </c>
      <c r="J269" s="146">
        <v>40.6</v>
      </c>
    </row>
    <row r="270" spans="2:10" x14ac:dyDescent="0.3">
      <c r="B270" s="141">
        <f t="shared" si="4"/>
        <v>263</v>
      </c>
      <c r="C270" s="142" t="s">
        <v>670</v>
      </c>
      <c r="D270" s="142">
        <v>4</v>
      </c>
      <c r="E270" s="143">
        <v>3</v>
      </c>
      <c r="F270" s="143" t="s">
        <v>685</v>
      </c>
      <c r="G270" s="144" t="s">
        <v>757</v>
      </c>
      <c r="H270" s="143" t="s">
        <v>507</v>
      </c>
      <c r="I270" s="145">
        <v>44</v>
      </c>
      <c r="J270" s="146">
        <v>40.6</v>
      </c>
    </row>
    <row r="271" spans="2:10" x14ac:dyDescent="0.3">
      <c r="B271" s="141">
        <f t="shared" si="4"/>
        <v>264</v>
      </c>
      <c r="C271" s="142" t="s">
        <v>670</v>
      </c>
      <c r="D271" s="142">
        <v>4</v>
      </c>
      <c r="E271" s="143">
        <v>4</v>
      </c>
      <c r="F271" s="143" t="s">
        <v>686</v>
      </c>
      <c r="G271" s="144" t="s">
        <v>757</v>
      </c>
      <c r="H271" s="143" t="s">
        <v>510</v>
      </c>
      <c r="I271" s="145">
        <v>44</v>
      </c>
      <c r="J271" s="146">
        <v>40.56</v>
      </c>
    </row>
    <row r="272" spans="2:10" x14ac:dyDescent="0.3">
      <c r="B272" s="141">
        <f t="shared" si="4"/>
        <v>265</v>
      </c>
      <c r="C272" s="142" t="s">
        <v>670</v>
      </c>
      <c r="D272" s="142">
        <v>4</v>
      </c>
      <c r="E272" s="143">
        <v>5</v>
      </c>
      <c r="F272" s="143" t="s">
        <v>687</v>
      </c>
      <c r="G272" s="144" t="s">
        <v>757</v>
      </c>
      <c r="H272" s="143" t="s">
        <v>510</v>
      </c>
      <c r="I272" s="145">
        <v>44</v>
      </c>
      <c r="J272" s="146">
        <v>40.56</v>
      </c>
    </row>
    <row r="273" spans="2:10" x14ac:dyDescent="0.3">
      <c r="B273" s="141">
        <f t="shared" si="4"/>
        <v>266</v>
      </c>
      <c r="C273" s="142" t="s">
        <v>670</v>
      </c>
      <c r="D273" s="142">
        <v>4</v>
      </c>
      <c r="E273" s="143">
        <v>6</v>
      </c>
      <c r="F273" s="143" t="s">
        <v>688</v>
      </c>
      <c r="G273" s="144" t="s">
        <v>758</v>
      </c>
      <c r="H273" s="143" t="s">
        <v>516</v>
      </c>
      <c r="I273" s="145">
        <v>61</v>
      </c>
      <c r="J273" s="146">
        <v>57.31</v>
      </c>
    </row>
    <row r="274" spans="2:10" x14ac:dyDescent="0.3">
      <c r="B274" s="141">
        <f t="shared" si="4"/>
        <v>267</v>
      </c>
      <c r="C274" s="142" t="s">
        <v>670</v>
      </c>
      <c r="D274" s="142">
        <v>4</v>
      </c>
      <c r="E274" s="143">
        <v>7</v>
      </c>
      <c r="F274" s="143" t="s">
        <v>689</v>
      </c>
      <c r="G274" s="144" t="s">
        <v>758</v>
      </c>
      <c r="H274" s="143" t="s">
        <v>516</v>
      </c>
      <c r="I274" s="145">
        <v>61</v>
      </c>
      <c r="J274" s="146">
        <v>57.31</v>
      </c>
    </row>
    <row r="275" spans="2:10" x14ac:dyDescent="0.3">
      <c r="B275" s="141">
        <f t="shared" si="4"/>
        <v>268</v>
      </c>
      <c r="C275" s="142" t="s">
        <v>670</v>
      </c>
      <c r="D275" s="142">
        <v>4</v>
      </c>
      <c r="E275" s="143">
        <v>8</v>
      </c>
      <c r="F275" s="143" t="s">
        <v>690</v>
      </c>
      <c r="G275" s="144" t="s">
        <v>758</v>
      </c>
      <c r="H275" s="143" t="s">
        <v>518</v>
      </c>
      <c r="I275" s="145">
        <v>62</v>
      </c>
      <c r="J275" s="146">
        <v>58.18</v>
      </c>
    </row>
    <row r="276" spans="2:10" x14ac:dyDescent="0.3">
      <c r="B276" s="141">
        <f t="shared" si="4"/>
        <v>269</v>
      </c>
      <c r="C276" s="142" t="s">
        <v>670</v>
      </c>
      <c r="D276" s="142">
        <v>4</v>
      </c>
      <c r="E276" s="143">
        <v>9</v>
      </c>
      <c r="F276" s="143" t="s">
        <v>691</v>
      </c>
      <c r="G276" s="144" t="s">
        <v>758</v>
      </c>
      <c r="H276" s="143" t="s">
        <v>520</v>
      </c>
      <c r="I276" s="145">
        <v>58.98</v>
      </c>
      <c r="J276" s="146">
        <v>55.29</v>
      </c>
    </row>
    <row r="277" spans="2:10" x14ac:dyDescent="0.3">
      <c r="B277" s="141">
        <f t="shared" si="4"/>
        <v>270</v>
      </c>
      <c r="C277" s="142" t="s">
        <v>670</v>
      </c>
      <c r="D277" s="142">
        <v>4</v>
      </c>
      <c r="E277" s="143">
        <v>10</v>
      </c>
      <c r="F277" s="143" t="s">
        <v>149</v>
      </c>
      <c r="G277" s="144" t="s">
        <v>758</v>
      </c>
      <c r="H277" s="143" t="s">
        <v>516</v>
      </c>
      <c r="I277" s="145">
        <v>61</v>
      </c>
      <c r="J277" s="146">
        <v>57.31</v>
      </c>
    </row>
    <row r="278" spans="2:10" x14ac:dyDescent="0.3">
      <c r="B278" s="141">
        <f t="shared" si="4"/>
        <v>271</v>
      </c>
      <c r="C278" s="142" t="s">
        <v>670</v>
      </c>
      <c r="D278" s="142">
        <v>4</v>
      </c>
      <c r="E278" s="143">
        <v>11</v>
      </c>
      <c r="F278" s="143" t="s">
        <v>150</v>
      </c>
      <c r="G278" s="144" t="s">
        <v>758</v>
      </c>
      <c r="H278" s="143" t="s">
        <v>516</v>
      </c>
      <c r="I278" s="145">
        <v>61</v>
      </c>
      <c r="J278" s="146">
        <v>57.31</v>
      </c>
    </row>
    <row r="279" spans="2:10" x14ac:dyDescent="0.3">
      <c r="B279" s="141">
        <f t="shared" si="4"/>
        <v>272</v>
      </c>
      <c r="C279" s="142" t="s">
        <v>670</v>
      </c>
      <c r="D279" s="142">
        <v>4</v>
      </c>
      <c r="E279" s="143">
        <v>12</v>
      </c>
      <c r="F279" s="143" t="s">
        <v>151</v>
      </c>
      <c r="G279" s="144" t="s">
        <v>758</v>
      </c>
      <c r="H279" s="143" t="s">
        <v>516</v>
      </c>
      <c r="I279" s="145">
        <v>61</v>
      </c>
      <c r="J279" s="146">
        <v>57.31</v>
      </c>
    </row>
    <row r="280" spans="2:10" x14ac:dyDescent="0.3">
      <c r="B280" s="141">
        <f t="shared" si="4"/>
        <v>273</v>
      </c>
      <c r="C280" s="142" t="s">
        <v>670</v>
      </c>
      <c r="D280" s="142">
        <v>4</v>
      </c>
      <c r="E280" s="143">
        <v>13</v>
      </c>
      <c r="F280" s="143" t="s">
        <v>152</v>
      </c>
      <c r="G280" s="144" t="s">
        <v>758</v>
      </c>
      <c r="H280" s="143" t="s">
        <v>516</v>
      </c>
      <c r="I280" s="145">
        <v>61</v>
      </c>
      <c r="J280" s="146">
        <v>57.31</v>
      </c>
    </row>
    <row r="281" spans="2:10" x14ac:dyDescent="0.3">
      <c r="B281" s="141">
        <f t="shared" si="4"/>
        <v>274</v>
      </c>
      <c r="C281" s="142" t="s">
        <v>670</v>
      </c>
      <c r="D281" s="142">
        <v>4</v>
      </c>
      <c r="E281" s="143">
        <v>14</v>
      </c>
      <c r="F281" s="143" t="s">
        <v>153</v>
      </c>
      <c r="G281" s="144" t="s">
        <v>757</v>
      </c>
      <c r="H281" s="143" t="s">
        <v>507</v>
      </c>
      <c r="I281" s="145">
        <v>44</v>
      </c>
      <c r="J281" s="146">
        <v>40.6</v>
      </c>
    </row>
    <row r="282" spans="2:10" x14ac:dyDescent="0.3">
      <c r="B282" s="141">
        <f t="shared" si="4"/>
        <v>275</v>
      </c>
      <c r="C282" s="142" t="s">
        <v>670</v>
      </c>
      <c r="D282" s="142">
        <v>4</v>
      </c>
      <c r="E282" s="143">
        <v>15</v>
      </c>
      <c r="F282" s="143" t="s">
        <v>154</v>
      </c>
      <c r="G282" s="144" t="s">
        <v>758</v>
      </c>
      <c r="H282" s="143" t="s">
        <v>516</v>
      </c>
      <c r="I282" s="145">
        <v>61</v>
      </c>
      <c r="J282" s="146">
        <v>57.31</v>
      </c>
    </row>
    <row r="283" spans="2:10" x14ac:dyDescent="0.3">
      <c r="B283" s="141">
        <f t="shared" si="4"/>
        <v>276</v>
      </c>
      <c r="C283" s="142" t="s">
        <v>670</v>
      </c>
      <c r="D283" s="142">
        <v>4</v>
      </c>
      <c r="E283" s="143">
        <v>16</v>
      </c>
      <c r="F283" s="143" t="s">
        <v>155</v>
      </c>
      <c r="G283" s="144" t="s">
        <v>758</v>
      </c>
      <c r="H283" s="143" t="s">
        <v>516</v>
      </c>
      <c r="I283" s="145">
        <v>61</v>
      </c>
      <c r="J283" s="146">
        <v>57.31</v>
      </c>
    </row>
    <row r="284" spans="2:10" x14ac:dyDescent="0.3">
      <c r="B284" s="141">
        <f t="shared" si="4"/>
        <v>277</v>
      </c>
      <c r="C284" s="142" t="s">
        <v>670</v>
      </c>
      <c r="D284" s="142">
        <v>4</v>
      </c>
      <c r="E284" s="143">
        <v>17</v>
      </c>
      <c r="F284" s="143" t="s">
        <v>156</v>
      </c>
      <c r="G284" s="144" t="s">
        <v>758</v>
      </c>
      <c r="H284" s="143" t="s">
        <v>516</v>
      </c>
      <c r="I284" s="145">
        <v>61</v>
      </c>
      <c r="J284" s="146">
        <v>57.31</v>
      </c>
    </row>
    <row r="285" spans="2:10" x14ac:dyDescent="0.3">
      <c r="B285" s="141">
        <f t="shared" si="4"/>
        <v>278</v>
      </c>
      <c r="C285" s="142" t="s">
        <v>670</v>
      </c>
      <c r="D285" s="142">
        <v>4</v>
      </c>
      <c r="E285" s="143">
        <v>18</v>
      </c>
      <c r="F285" s="143" t="s">
        <v>157</v>
      </c>
      <c r="G285" s="144" t="s">
        <v>758</v>
      </c>
      <c r="H285" s="143" t="s">
        <v>516</v>
      </c>
      <c r="I285" s="145">
        <v>61</v>
      </c>
      <c r="J285" s="146">
        <v>57.31</v>
      </c>
    </row>
    <row r="286" spans="2:10" x14ac:dyDescent="0.3">
      <c r="B286" s="141">
        <f t="shared" si="4"/>
        <v>279</v>
      </c>
      <c r="C286" s="142" t="s">
        <v>670</v>
      </c>
      <c r="D286" s="142">
        <v>4</v>
      </c>
      <c r="E286" s="143">
        <v>19</v>
      </c>
      <c r="F286" s="143" t="s">
        <v>692</v>
      </c>
      <c r="G286" s="144" t="s">
        <v>758</v>
      </c>
      <c r="H286" s="143" t="s">
        <v>520</v>
      </c>
      <c r="I286" s="145">
        <v>58.98</v>
      </c>
      <c r="J286" s="146">
        <v>55.29</v>
      </c>
    </row>
    <row r="287" spans="2:10" x14ac:dyDescent="0.3">
      <c r="B287" s="141">
        <f t="shared" si="4"/>
        <v>280</v>
      </c>
      <c r="C287" s="142" t="s">
        <v>670</v>
      </c>
      <c r="D287" s="142">
        <v>4</v>
      </c>
      <c r="E287" s="143">
        <v>20</v>
      </c>
      <c r="F287" s="143" t="s">
        <v>693</v>
      </c>
      <c r="G287" s="144" t="s">
        <v>758</v>
      </c>
      <c r="H287" s="143" t="s">
        <v>532</v>
      </c>
      <c r="I287" s="145">
        <v>61</v>
      </c>
      <c r="J287" s="146">
        <v>57.26</v>
      </c>
    </row>
    <row r="288" spans="2:10" x14ac:dyDescent="0.3">
      <c r="B288" s="141">
        <f t="shared" si="4"/>
        <v>281</v>
      </c>
      <c r="C288" s="142" t="s">
        <v>670</v>
      </c>
      <c r="D288" s="142">
        <v>4</v>
      </c>
      <c r="E288" s="143">
        <v>21</v>
      </c>
      <c r="F288" s="143" t="s">
        <v>694</v>
      </c>
      <c r="G288" s="144" t="s">
        <v>758</v>
      </c>
      <c r="H288" s="143" t="s">
        <v>516</v>
      </c>
      <c r="I288" s="145">
        <v>61</v>
      </c>
      <c r="J288" s="146">
        <v>57.31</v>
      </c>
    </row>
    <row r="289" spans="2:10" x14ac:dyDescent="0.3">
      <c r="B289" s="141">
        <f t="shared" si="4"/>
        <v>282</v>
      </c>
      <c r="C289" s="142" t="s">
        <v>670</v>
      </c>
      <c r="D289" s="142">
        <v>4</v>
      </c>
      <c r="E289" s="143">
        <v>22</v>
      </c>
      <c r="F289" s="143" t="s">
        <v>695</v>
      </c>
      <c r="G289" s="144" t="s">
        <v>758</v>
      </c>
      <c r="H289" s="143" t="s">
        <v>516</v>
      </c>
      <c r="I289" s="145">
        <v>61</v>
      </c>
      <c r="J289" s="146">
        <v>57.31</v>
      </c>
    </row>
    <row r="290" spans="2:10" x14ac:dyDescent="0.3">
      <c r="B290" s="141">
        <f t="shared" si="4"/>
        <v>283</v>
      </c>
      <c r="C290" s="142" t="s">
        <v>670</v>
      </c>
      <c r="D290" s="142">
        <v>4</v>
      </c>
      <c r="E290" s="143">
        <v>23</v>
      </c>
      <c r="F290" s="143" t="s">
        <v>696</v>
      </c>
      <c r="G290" s="144" t="s">
        <v>758</v>
      </c>
      <c r="H290" s="143" t="s">
        <v>516</v>
      </c>
      <c r="I290" s="145">
        <v>61</v>
      </c>
      <c r="J290" s="146">
        <v>57.31</v>
      </c>
    </row>
    <row r="291" spans="2:10" x14ac:dyDescent="0.3">
      <c r="B291" s="141">
        <f t="shared" si="4"/>
        <v>284</v>
      </c>
      <c r="C291" s="142" t="s">
        <v>670</v>
      </c>
      <c r="D291" s="142">
        <v>4</v>
      </c>
      <c r="E291" s="143">
        <v>24</v>
      </c>
      <c r="F291" s="143" t="s">
        <v>697</v>
      </c>
      <c r="G291" s="144" t="s">
        <v>758</v>
      </c>
      <c r="H291" s="143" t="s">
        <v>518</v>
      </c>
      <c r="I291" s="145">
        <v>62</v>
      </c>
      <c r="J291" s="146">
        <v>58.18</v>
      </c>
    </row>
    <row r="292" spans="2:10" x14ac:dyDescent="0.3">
      <c r="B292" s="141">
        <f t="shared" si="4"/>
        <v>285</v>
      </c>
      <c r="C292" s="142" t="s">
        <v>670</v>
      </c>
      <c r="D292" s="142">
        <v>4</v>
      </c>
      <c r="E292" s="143">
        <v>25</v>
      </c>
      <c r="F292" s="143" t="s">
        <v>698</v>
      </c>
      <c r="G292" s="144" t="s">
        <v>758</v>
      </c>
      <c r="H292" s="143" t="s">
        <v>538</v>
      </c>
      <c r="I292" s="145">
        <v>62</v>
      </c>
      <c r="J292" s="146">
        <v>58.18</v>
      </c>
    </row>
    <row r="293" spans="2:10" x14ac:dyDescent="0.3">
      <c r="B293" s="141">
        <f t="shared" si="4"/>
        <v>286</v>
      </c>
      <c r="C293" s="142" t="s">
        <v>670</v>
      </c>
      <c r="D293" s="142">
        <v>4</v>
      </c>
      <c r="E293" s="143">
        <v>26</v>
      </c>
      <c r="F293" s="143" t="s">
        <v>699</v>
      </c>
      <c r="G293" s="144" t="s">
        <v>758</v>
      </c>
      <c r="H293" s="143" t="s">
        <v>516</v>
      </c>
      <c r="I293" s="145">
        <v>61</v>
      </c>
      <c r="J293" s="146">
        <v>57.31</v>
      </c>
    </row>
    <row r="294" spans="2:10" x14ac:dyDescent="0.3">
      <c r="B294" s="141">
        <f t="shared" si="4"/>
        <v>287</v>
      </c>
      <c r="C294" s="142" t="s">
        <v>670</v>
      </c>
      <c r="D294" s="142">
        <v>4</v>
      </c>
      <c r="E294" s="143">
        <v>27</v>
      </c>
      <c r="F294" s="143" t="s">
        <v>700</v>
      </c>
      <c r="G294" s="144" t="s">
        <v>757</v>
      </c>
      <c r="H294" s="143" t="s">
        <v>507</v>
      </c>
      <c r="I294" s="145">
        <v>44</v>
      </c>
      <c r="J294" s="146">
        <v>40.6</v>
      </c>
    </row>
    <row r="295" spans="2:10" ht="19.5" thickBot="1" x14ac:dyDescent="0.35">
      <c r="B295" s="147">
        <f t="shared" si="4"/>
        <v>288</v>
      </c>
      <c r="C295" s="148" t="s">
        <v>670</v>
      </c>
      <c r="D295" s="148">
        <v>4</v>
      </c>
      <c r="E295" s="149">
        <v>28</v>
      </c>
      <c r="F295" s="149" t="s">
        <v>701</v>
      </c>
      <c r="G295" s="150" t="s">
        <v>757</v>
      </c>
      <c r="H295" s="149" t="s">
        <v>510</v>
      </c>
      <c r="I295" s="151">
        <v>44</v>
      </c>
      <c r="J295" s="152">
        <v>40.56</v>
      </c>
    </row>
    <row r="296" spans="2:10" x14ac:dyDescent="0.3">
      <c r="B296" s="135">
        <f t="shared" si="4"/>
        <v>289</v>
      </c>
      <c r="C296" s="136" t="s">
        <v>670</v>
      </c>
      <c r="D296" s="136">
        <v>5</v>
      </c>
      <c r="E296" s="137">
        <v>1</v>
      </c>
      <c r="F296" s="137" t="s">
        <v>702</v>
      </c>
      <c r="G296" s="138" t="s">
        <v>757</v>
      </c>
      <c r="H296" s="137" t="s">
        <v>505</v>
      </c>
      <c r="I296" s="139">
        <v>30.05</v>
      </c>
      <c r="J296" s="140">
        <v>27.34</v>
      </c>
    </row>
    <row r="297" spans="2:10" x14ac:dyDescent="0.3">
      <c r="B297" s="141">
        <f t="shared" si="4"/>
        <v>290</v>
      </c>
      <c r="C297" s="142" t="s">
        <v>670</v>
      </c>
      <c r="D297" s="142">
        <v>5</v>
      </c>
      <c r="E297" s="143">
        <v>2</v>
      </c>
      <c r="F297" s="143" t="s">
        <v>703</v>
      </c>
      <c r="G297" s="144" t="s">
        <v>757</v>
      </c>
      <c r="H297" s="143" t="s">
        <v>507</v>
      </c>
      <c r="I297" s="145">
        <v>44</v>
      </c>
      <c r="J297" s="146">
        <v>40.6</v>
      </c>
    </row>
    <row r="298" spans="2:10" x14ac:dyDescent="0.3">
      <c r="B298" s="141">
        <f t="shared" si="4"/>
        <v>291</v>
      </c>
      <c r="C298" s="142" t="s">
        <v>670</v>
      </c>
      <c r="D298" s="142">
        <v>5</v>
      </c>
      <c r="E298" s="143">
        <v>3</v>
      </c>
      <c r="F298" s="143" t="s">
        <v>704</v>
      </c>
      <c r="G298" s="144" t="s">
        <v>757</v>
      </c>
      <c r="H298" s="143" t="s">
        <v>507</v>
      </c>
      <c r="I298" s="145">
        <v>44</v>
      </c>
      <c r="J298" s="146">
        <v>40.6</v>
      </c>
    </row>
    <row r="299" spans="2:10" x14ac:dyDescent="0.3">
      <c r="B299" s="141">
        <f t="shared" si="4"/>
        <v>292</v>
      </c>
      <c r="C299" s="142" t="s">
        <v>670</v>
      </c>
      <c r="D299" s="142">
        <v>5</v>
      </c>
      <c r="E299" s="143">
        <v>4</v>
      </c>
      <c r="F299" s="143" t="s">
        <v>705</v>
      </c>
      <c r="G299" s="144" t="s">
        <v>757</v>
      </c>
      <c r="H299" s="143" t="s">
        <v>510</v>
      </c>
      <c r="I299" s="145">
        <v>44</v>
      </c>
      <c r="J299" s="146">
        <v>40.56</v>
      </c>
    </row>
    <row r="300" spans="2:10" x14ac:dyDescent="0.3">
      <c r="B300" s="141">
        <f t="shared" si="4"/>
        <v>293</v>
      </c>
      <c r="C300" s="142" t="s">
        <v>670</v>
      </c>
      <c r="D300" s="142">
        <v>5</v>
      </c>
      <c r="E300" s="143">
        <v>5</v>
      </c>
      <c r="F300" s="143" t="s">
        <v>706</v>
      </c>
      <c r="G300" s="144" t="s">
        <v>757</v>
      </c>
      <c r="H300" s="143" t="s">
        <v>510</v>
      </c>
      <c r="I300" s="145">
        <v>44</v>
      </c>
      <c r="J300" s="146">
        <v>40.56</v>
      </c>
    </row>
    <row r="301" spans="2:10" x14ac:dyDescent="0.3">
      <c r="B301" s="141">
        <f t="shared" si="4"/>
        <v>294</v>
      </c>
      <c r="C301" s="142" t="s">
        <v>670</v>
      </c>
      <c r="D301" s="142">
        <v>5</v>
      </c>
      <c r="E301" s="143">
        <v>6</v>
      </c>
      <c r="F301" s="143" t="s">
        <v>707</v>
      </c>
      <c r="G301" s="144" t="s">
        <v>758</v>
      </c>
      <c r="H301" s="143" t="s">
        <v>516</v>
      </c>
      <c r="I301" s="145">
        <v>61</v>
      </c>
      <c r="J301" s="146">
        <v>57.31</v>
      </c>
    </row>
    <row r="302" spans="2:10" x14ac:dyDescent="0.3">
      <c r="B302" s="141">
        <f t="shared" si="4"/>
        <v>295</v>
      </c>
      <c r="C302" s="142" t="s">
        <v>670</v>
      </c>
      <c r="D302" s="142">
        <v>5</v>
      </c>
      <c r="E302" s="143">
        <v>7</v>
      </c>
      <c r="F302" s="143" t="s">
        <v>708</v>
      </c>
      <c r="G302" s="144" t="s">
        <v>758</v>
      </c>
      <c r="H302" s="143" t="s">
        <v>516</v>
      </c>
      <c r="I302" s="145">
        <v>61</v>
      </c>
      <c r="J302" s="146">
        <v>57.31</v>
      </c>
    </row>
    <row r="303" spans="2:10" x14ac:dyDescent="0.3">
      <c r="B303" s="141">
        <f t="shared" si="4"/>
        <v>296</v>
      </c>
      <c r="C303" s="142" t="s">
        <v>670</v>
      </c>
      <c r="D303" s="142">
        <v>5</v>
      </c>
      <c r="E303" s="143">
        <v>8</v>
      </c>
      <c r="F303" s="143" t="s">
        <v>709</v>
      </c>
      <c r="G303" s="144" t="s">
        <v>758</v>
      </c>
      <c r="H303" s="143" t="s">
        <v>518</v>
      </c>
      <c r="I303" s="145">
        <v>62</v>
      </c>
      <c r="J303" s="146">
        <v>58.18</v>
      </c>
    </row>
    <row r="304" spans="2:10" x14ac:dyDescent="0.3">
      <c r="B304" s="141">
        <f t="shared" si="4"/>
        <v>297</v>
      </c>
      <c r="C304" s="142" t="s">
        <v>670</v>
      </c>
      <c r="D304" s="142">
        <v>5</v>
      </c>
      <c r="E304" s="143">
        <v>9</v>
      </c>
      <c r="F304" s="143" t="s">
        <v>710</v>
      </c>
      <c r="G304" s="144" t="s">
        <v>758</v>
      </c>
      <c r="H304" s="143" t="s">
        <v>520</v>
      </c>
      <c r="I304" s="145">
        <v>58.98</v>
      </c>
      <c r="J304" s="146">
        <v>55.29</v>
      </c>
    </row>
    <row r="305" spans="2:10" x14ac:dyDescent="0.3">
      <c r="B305" s="141">
        <f t="shared" si="4"/>
        <v>298</v>
      </c>
      <c r="C305" s="142" t="s">
        <v>670</v>
      </c>
      <c r="D305" s="142">
        <v>5</v>
      </c>
      <c r="E305" s="143">
        <v>10</v>
      </c>
      <c r="F305" s="143" t="s">
        <v>167</v>
      </c>
      <c r="G305" s="144" t="s">
        <v>758</v>
      </c>
      <c r="H305" s="143" t="s">
        <v>516</v>
      </c>
      <c r="I305" s="145">
        <v>61</v>
      </c>
      <c r="J305" s="146">
        <v>57.31</v>
      </c>
    </row>
    <row r="306" spans="2:10" x14ac:dyDescent="0.3">
      <c r="B306" s="141">
        <f t="shared" si="4"/>
        <v>299</v>
      </c>
      <c r="C306" s="142" t="s">
        <v>670</v>
      </c>
      <c r="D306" s="142">
        <v>5</v>
      </c>
      <c r="E306" s="143">
        <v>11</v>
      </c>
      <c r="F306" s="143" t="s">
        <v>168</v>
      </c>
      <c r="G306" s="144" t="s">
        <v>758</v>
      </c>
      <c r="H306" s="143" t="s">
        <v>516</v>
      </c>
      <c r="I306" s="145">
        <v>61</v>
      </c>
      <c r="J306" s="146">
        <v>57.31</v>
      </c>
    </row>
    <row r="307" spans="2:10" x14ac:dyDescent="0.3">
      <c r="B307" s="141">
        <f t="shared" si="4"/>
        <v>300</v>
      </c>
      <c r="C307" s="142" t="s">
        <v>670</v>
      </c>
      <c r="D307" s="142">
        <v>5</v>
      </c>
      <c r="E307" s="143">
        <v>12</v>
      </c>
      <c r="F307" s="143" t="s">
        <v>169</v>
      </c>
      <c r="G307" s="144" t="s">
        <v>758</v>
      </c>
      <c r="H307" s="143" t="s">
        <v>516</v>
      </c>
      <c r="I307" s="145">
        <v>61</v>
      </c>
      <c r="J307" s="146">
        <v>57.31</v>
      </c>
    </row>
    <row r="308" spans="2:10" x14ac:dyDescent="0.3">
      <c r="B308" s="141">
        <f t="shared" si="4"/>
        <v>301</v>
      </c>
      <c r="C308" s="142" t="s">
        <v>670</v>
      </c>
      <c r="D308" s="142">
        <v>5</v>
      </c>
      <c r="E308" s="143">
        <v>13</v>
      </c>
      <c r="F308" s="143" t="s">
        <v>170</v>
      </c>
      <c r="G308" s="144" t="s">
        <v>758</v>
      </c>
      <c r="H308" s="143" t="s">
        <v>516</v>
      </c>
      <c r="I308" s="145">
        <v>61</v>
      </c>
      <c r="J308" s="146">
        <v>57.31</v>
      </c>
    </row>
    <row r="309" spans="2:10" x14ac:dyDescent="0.3">
      <c r="B309" s="141">
        <f t="shared" si="4"/>
        <v>302</v>
      </c>
      <c r="C309" s="142" t="s">
        <v>670</v>
      </c>
      <c r="D309" s="142">
        <v>5</v>
      </c>
      <c r="E309" s="143">
        <v>14</v>
      </c>
      <c r="F309" s="143" t="s">
        <v>171</v>
      </c>
      <c r="G309" s="144" t="s">
        <v>757</v>
      </c>
      <c r="H309" s="143" t="s">
        <v>507</v>
      </c>
      <c r="I309" s="145">
        <v>44</v>
      </c>
      <c r="J309" s="146">
        <v>40.6</v>
      </c>
    </row>
    <row r="310" spans="2:10" x14ac:dyDescent="0.3">
      <c r="B310" s="141">
        <f t="shared" si="4"/>
        <v>303</v>
      </c>
      <c r="C310" s="142" t="s">
        <v>670</v>
      </c>
      <c r="D310" s="142">
        <v>5</v>
      </c>
      <c r="E310" s="143">
        <v>15</v>
      </c>
      <c r="F310" s="143" t="s">
        <v>172</v>
      </c>
      <c r="G310" s="144" t="s">
        <v>758</v>
      </c>
      <c r="H310" s="143" t="s">
        <v>516</v>
      </c>
      <c r="I310" s="145">
        <v>61</v>
      </c>
      <c r="J310" s="146">
        <v>57.31</v>
      </c>
    </row>
    <row r="311" spans="2:10" x14ac:dyDescent="0.3">
      <c r="B311" s="141">
        <f t="shared" si="4"/>
        <v>304</v>
      </c>
      <c r="C311" s="142" t="s">
        <v>670</v>
      </c>
      <c r="D311" s="142">
        <v>5</v>
      </c>
      <c r="E311" s="143">
        <v>16</v>
      </c>
      <c r="F311" s="143" t="s">
        <v>373</v>
      </c>
      <c r="G311" s="144" t="s">
        <v>758</v>
      </c>
      <c r="H311" s="143" t="s">
        <v>516</v>
      </c>
      <c r="I311" s="145">
        <v>61</v>
      </c>
      <c r="J311" s="146">
        <v>57.31</v>
      </c>
    </row>
    <row r="312" spans="2:10" x14ac:dyDescent="0.3">
      <c r="B312" s="141">
        <f t="shared" si="4"/>
        <v>305</v>
      </c>
      <c r="C312" s="142" t="s">
        <v>670</v>
      </c>
      <c r="D312" s="142">
        <v>5</v>
      </c>
      <c r="E312" s="143">
        <v>17</v>
      </c>
      <c r="F312" s="143" t="s">
        <v>374</v>
      </c>
      <c r="G312" s="144" t="s">
        <v>758</v>
      </c>
      <c r="H312" s="143" t="s">
        <v>516</v>
      </c>
      <c r="I312" s="145">
        <v>61</v>
      </c>
      <c r="J312" s="146">
        <v>57.31</v>
      </c>
    </row>
    <row r="313" spans="2:10" x14ac:dyDescent="0.3">
      <c r="B313" s="141">
        <f t="shared" si="4"/>
        <v>306</v>
      </c>
      <c r="C313" s="142" t="s">
        <v>670</v>
      </c>
      <c r="D313" s="142">
        <v>5</v>
      </c>
      <c r="E313" s="143">
        <v>18</v>
      </c>
      <c r="F313" s="143" t="s">
        <v>375</v>
      </c>
      <c r="G313" s="144" t="s">
        <v>758</v>
      </c>
      <c r="H313" s="143" t="s">
        <v>516</v>
      </c>
      <c r="I313" s="145">
        <v>61</v>
      </c>
      <c r="J313" s="146">
        <v>57.31</v>
      </c>
    </row>
    <row r="314" spans="2:10" x14ac:dyDescent="0.3">
      <c r="B314" s="141">
        <f t="shared" si="4"/>
        <v>307</v>
      </c>
      <c r="C314" s="142" t="s">
        <v>670</v>
      </c>
      <c r="D314" s="142">
        <v>5</v>
      </c>
      <c r="E314" s="143">
        <v>19</v>
      </c>
      <c r="F314" s="143" t="s">
        <v>376</v>
      </c>
      <c r="G314" s="144" t="s">
        <v>758</v>
      </c>
      <c r="H314" s="143" t="s">
        <v>520</v>
      </c>
      <c r="I314" s="145">
        <v>58.98</v>
      </c>
      <c r="J314" s="146">
        <v>55.29</v>
      </c>
    </row>
    <row r="315" spans="2:10" x14ac:dyDescent="0.3">
      <c r="B315" s="141">
        <f t="shared" si="4"/>
        <v>308</v>
      </c>
      <c r="C315" s="142" t="s">
        <v>670</v>
      </c>
      <c r="D315" s="142">
        <v>5</v>
      </c>
      <c r="E315" s="143">
        <v>20</v>
      </c>
      <c r="F315" s="143" t="s">
        <v>377</v>
      </c>
      <c r="G315" s="144" t="s">
        <v>758</v>
      </c>
      <c r="H315" s="143" t="s">
        <v>532</v>
      </c>
      <c r="I315" s="145">
        <v>61</v>
      </c>
      <c r="J315" s="146">
        <v>57.26</v>
      </c>
    </row>
    <row r="316" spans="2:10" x14ac:dyDescent="0.3">
      <c r="B316" s="141">
        <f t="shared" si="4"/>
        <v>309</v>
      </c>
      <c r="C316" s="142" t="s">
        <v>670</v>
      </c>
      <c r="D316" s="142">
        <v>5</v>
      </c>
      <c r="E316" s="143">
        <v>21</v>
      </c>
      <c r="F316" s="143" t="s">
        <v>378</v>
      </c>
      <c r="G316" s="144" t="s">
        <v>758</v>
      </c>
      <c r="H316" s="143" t="s">
        <v>516</v>
      </c>
      <c r="I316" s="145">
        <v>61</v>
      </c>
      <c r="J316" s="146">
        <v>57.31</v>
      </c>
    </row>
    <row r="317" spans="2:10" x14ac:dyDescent="0.3">
      <c r="B317" s="141">
        <f t="shared" si="4"/>
        <v>310</v>
      </c>
      <c r="C317" s="142" t="s">
        <v>670</v>
      </c>
      <c r="D317" s="142">
        <v>5</v>
      </c>
      <c r="E317" s="143">
        <v>22</v>
      </c>
      <c r="F317" s="143" t="s">
        <v>379</v>
      </c>
      <c r="G317" s="144" t="s">
        <v>758</v>
      </c>
      <c r="H317" s="143" t="s">
        <v>516</v>
      </c>
      <c r="I317" s="145">
        <v>61</v>
      </c>
      <c r="J317" s="146">
        <v>57.31</v>
      </c>
    </row>
    <row r="318" spans="2:10" x14ac:dyDescent="0.3">
      <c r="B318" s="141">
        <f t="shared" si="4"/>
        <v>311</v>
      </c>
      <c r="C318" s="142" t="s">
        <v>670</v>
      </c>
      <c r="D318" s="142">
        <v>5</v>
      </c>
      <c r="E318" s="143">
        <v>23</v>
      </c>
      <c r="F318" s="143" t="s">
        <v>380</v>
      </c>
      <c r="G318" s="144" t="s">
        <v>758</v>
      </c>
      <c r="H318" s="143" t="s">
        <v>516</v>
      </c>
      <c r="I318" s="145">
        <v>61</v>
      </c>
      <c r="J318" s="146">
        <v>57.31</v>
      </c>
    </row>
    <row r="319" spans="2:10" x14ac:dyDescent="0.3">
      <c r="B319" s="141">
        <f t="shared" si="4"/>
        <v>312</v>
      </c>
      <c r="C319" s="142" t="s">
        <v>670</v>
      </c>
      <c r="D319" s="142">
        <v>5</v>
      </c>
      <c r="E319" s="143">
        <v>24</v>
      </c>
      <c r="F319" s="143" t="s">
        <v>381</v>
      </c>
      <c r="G319" s="144" t="s">
        <v>758</v>
      </c>
      <c r="H319" s="143" t="s">
        <v>518</v>
      </c>
      <c r="I319" s="145">
        <v>62</v>
      </c>
      <c r="J319" s="146">
        <v>58.18</v>
      </c>
    </row>
    <row r="320" spans="2:10" x14ac:dyDescent="0.3">
      <c r="B320" s="141">
        <f t="shared" si="4"/>
        <v>313</v>
      </c>
      <c r="C320" s="142" t="s">
        <v>670</v>
      </c>
      <c r="D320" s="142">
        <v>5</v>
      </c>
      <c r="E320" s="143">
        <v>25</v>
      </c>
      <c r="F320" s="143" t="s">
        <v>382</v>
      </c>
      <c r="G320" s="144" t="s">
        <v>758</v>
      </c>
      <c r="H320" s="143" t="s">
        <v>538</v>
      </c>
      <c r="I320" s="145">
        <v>62</v>
      </c>
      <c r="J320" s="146">
        <v>58.18</v>
      </c>
    </row>
    <row r="321" spans="2:10" x14ac:dyDescent="0.3">
      <c r="B321" s="141">
        <f t="shared" si="4"/>
        <v>314</v>
      </c>
      <c r="C321" s="142" t="s">
        <v>670</v>
      </c>
      <c r="D321" s="142">
        <v>5</v>
      </c>
      <c r="E321" s="143">
        <v>26</v>
      </c>
      <c r="F321" s="143" t="s">
        <v>711</v>
      </c>
      <c r="G321" s="144" t="s">
        <v>758</v>
      </c>
      <c r="H321" s="143" t="s">
        <v>516</v>
      </c>
      <c r="I321" s="145">
        <v>61</v>
      </c>
      <c r="J321" s="146">
        <v>57.31</v>
      </c>
    </row>
    <row r="322" spans="2:10" x14ac:dyDescent="0.3">
      <c r="B322" s="141">
        <f t="shared" si="4"/>
        <v>315</v>
      </c>
      <c r="C322" s="142" t="s">
        <v>670</v>
      </c>
      <c r="D322" s="142">
        <v>5</v>
      </c>
      <c r="E322" s="143">
        <v>27</v>
      </c>
      <c r="F322" s="143" t="s">
        <v>712</v>
      </c>
      <c r="G322" s="144" t="s">
        <v>757</v>
      </c>
      <c r="H322" s="143" t="s">
        <v>507</v>
      </c>
      <c r="I322" s="145">
        <v>44</v>
      </c>
      <c r="J322" s="146">
        <v>40.6</v>
      </c>
    </row>
    <row r="323" spans="2:10" ht="19.5" thickBot="1" x14ac:dyDescent="0.35">
      <c r="B323" s="147">
        <f t="shared" si="4"/>
        <v>316</v>
      </c>
      <c r="C323" s="148" t="s">
        <v>670</v>
      </c>
      <c r="D323" s="148">
        <v>5</v>
      </c>
      <c r="E323" s="149">
        <v>28</v>
      </c>
      <c r="F323" s="149" t="s">
        <v>713</v>
      </c>
      <c r="G323" s="150" t="s">
        <v>757</v>
      </c>
      <c r="H323" s="149" t="s">
        <v>510</v>
      </c>
      <c r="I323" s="151">
        <v>44</v>
      </c>
      <c r="J323" s="152">
        <v>40.56</v>
      </c>
    </row>
    <row r="324" spans="2:10" x14ac:dyDescent="0.3">
      <c r="B324" s="135">
        <f t="shared" si="4"/>
        <v>317</v>
      </c>
      <c r="C324" s="136" t="s">
        <v>670</v>
      </c>
      <c r="D324" s="136">
        <v>6</v>
      </c>
      <c r="E324" s="137">
        <v>1</v>
      </c>
      <c r="F324" s="137" t="s">
        <v>714</v>
      </c>
      <c r="G324" s="138" t="s">
        <v>757</v>
      </c>
      <c r="H324" s="137" t="s">
        <v>505</v>
      </c>
      <c r="I324" s="139">
        <v>30.05</v>
      </c>
      <c r="J324" s="140">
        <v>27.34</v>
      </c>
    </row>
    <row r="325" spans="2:10" x14ac:dyDescent="0.3">
      <c r="B325" s="141">
        <f t="shared" si="4"/>
        <v>318</v>
      </c>
      <c r="C325" s="142" t="s">
        <v>670</v>
      </c>
      <c r="D325" s="142">
        <v>6</v>
      </c>
      <c r="E325" s="143">
        <v>2</v>
      </c>
      <c r="F325" s="143" t="s">
        <v>715</v>
      </c>
      <c r="G325" s="144" t="s">
        <v>757</v>
      </c>
      <c r="H325" s="143" t="s">
        <v>507</v>
      </c>
      <c r="I325" s="145">
        <v>44</v>
      </c>
      <c r="J325" s="146">
        <v>40.6</v>
      </c>
    </row>
    <row r="326" spans="2:10" x14ac:dyDescent="0.3">
      <c r="B326" s="141">
        <f t="shared" si="4"/>
        <v>319</v>
      </c>
      <c r="C326" s="142" t="s">
        <v>670</v>
      </c>
      <c r="D326" s="142">
        <v>6</v>
      </c>
      <c r="E326" s="143">
        <v>3</v>
      </c>
      <c r="F326" s="143" t="s">
        <v>716</v>
      </c>
      <c r="G326" s="144" t="s">
        <v>757</v>
      </c>
      <c r="H326" s="143" t="s">
        <v>507</v>
      </c>
      <c r="I326" s="145">
        <v>44</v>
      </c>
      <c r="J326" s="146">
        <v>40.6</v>
      </c>
    </row>
    <row r="327" spans="2:10" x14ac:dyDescent="0.3">
      <c r="B327" s="141">
        <f t="shared" si="4"/>
        <v>320</v>
      </c>
      <c r="C327" s="142" t="s">
        <v>670</v>
      </c>
      <c r="D327" s="142">
        <v>6</v>
      </c>
      <c r="E327" s="143">
        <v>4</v>
      </c>
      <c r="F327" s="143" t="s">
        <v>717</v>
      </c>
      <c r="G327" s="144" t="s">
        <v>757</v>
      </c>
      <c r="H327" s="143" t="s">
        <v>510</v>
      </c>
      <c r="I327" s="145">
        <v>44</v>
      </c>
      <c r="J327" s="146">
        <v>40.56</v>
      </c>
    </row>
    <row r="328" spans="2:10" x14ac:dyDescent="0.3">
      <c r="B328" s="141">
        <f t="shared" si="4"/>
        <v>321</v>
      </c>
      <c r="C328" s="142" t="s">
        <v>670</v>
      </c>
      <c r="D328" s="142">
        <v>6</v>
      </c>
      <c r="E328" s="143">
        <v>5</v>
      </c>
      <c r="F328" s="143" t="s">
        <v>718</v>
      </c>
      <c r="G328" s="144" t="s">
        <v>757</v>
      </c>
      <c r="H328" s="143" t="s">
        <v>510</v>
      </c>
      <c r="I328" s="145">
        <v>44</v>
      </c>
      <c r="J328" s="146">
        <v>40.56</v>
      </c>
    </row>
    <row r="329" spans="2:10" x14ac:dyDescent="0.3">
      <c r="B329" s="141">
        <f t="shared" si="4"/>
        <v>322</v>
      </c>
      <c r="C329" s="142" t="s">
        <v>670</v>
      </c>
      <c r="D329" s="142">
        <v>6</v>
      </c>
      <c r="E329" s="143">
        <v>6</v>
      </c>
      <c r="F329" s="143" t="s">
        <v>719</v>
      </c>
      <c r="G329" s="144" t="s">
        <v>758</v>
      </c>
      <c r="H329" s="143" t="s">
        <v>516</v>
      </c>
      <c r="I329" s="145">
        <v>61</v>
      </c>
      <c r="J329" s="146">
        <v>57.31</v>
      </c>
    </row>
    <row r="330" spans="2:10" x14ac:dyDescent="0.3">
      <c r="B330" s="141">
        <f t="shared" ref="B330:B393" si="5">B329+1</f>
        <v>323</v>
      </c>
      <c r="C330" s="142" t="s">
        <v>670</v>
      </c>
      <c r="D330" s="142">
        <v>6</v>
      </c>
      <c r="E330" s="143">
        <v>7</v>
      </c>
      <c r="F330" s="143" t="s">
        <v>720</v>
      </c>
      <c r="G330" s="144" t="s">
        <v>758</v>
      </c>
      <c r="H330" s="143" t="s">
        <v>516</v>
      </c>
      <c r="I330" s="145">
        <v>61</v>
      </c>
      <c r="J330" s="146">
        <v>57.31</v>
      </c>
    </row>
    <row r="331" spans="2:10" x14ac:dyDescent="0.3">
      <c r="B331" s="141">
        <f t="shared" si="5"/>
        <v>324</v>
      </c>
      <c r="C331" s="142" t="s">
        <v>670</v>
      </c>
      <c r="D331" s="142">
        <v>6</v>
      </c>
      <c r="E331" s="143">
        <v>8</v>
      </c>
      <c r="F331" s="143" t="s">
        <v>721</v>
      </c>
      <c r="G331" s="144" t="s">
        <v>758</v>
      </c>
      <c r="H331" s="143" t="s">
        <v>518</v>
      </c>
      <c r="I331" s="145">
        <v>62</v>
      </c>
      <c r="J331" s="146">
        <v>58.18</v>
      </c>
    </row>
    <row r="332" spans="2:10" x14ac:dyDescent="0.3">
      <c r="B332" s="141">
        <f t="shared" si="5"/>
        <v>325</v>
      </c>
      <c r="C332" s="142" t="s">
        <v>670</v>
      </c>
      <c r="D332" s="142">
        <v>6</v>
      </c>
      <c r="E332" s="143">
        <v>9</v>
      </c>
      <c r="F332" s="143" t="s">
        <v>722</v>
      </c>
      <c r="G332" s="144" t="s">
        <v>758</v>
      </c>
      <c r="H332" s="143" t="s">
        <v>520</v>
      </c>
      <c r="I332" s="145">
        <v>58.98</v>
      </c>
      <c r="J332" s="146">
        <v>55.29</v>
      </c>
    </row>
    <row r="333" spans="2:10" x14ac:dyDescent="0.3">
      <c r="B333" s="141">
        <f t="shared" si="5"/>
        <v>326</v>
      </c>
      <c r="C333" s="142" t="s">
        <v>670</v>
      </c>
      <c r="D333" s="142">
        <v>6</v>
      </c>
      <c r="E333" s="143">
        <v>10</v>
      </c>
      <c r="F333" s="143" t="s">
        <v>183</v>
      </c>
      <c r="G333" s="144" t="s">
        <v>758</v>
      </c>
      <c r="H333" s="143" t="s">
        <v>516</v>
      </c>
      <c r="I333" s="145">
        <v>61</v>
      </c>
      <c r="J333" s="146">
        <v>57.31</v>
      </c>
    </row>
    <row r="334" spans="2:10" x14ac:dyDescent="0.3">
      <c r="B334" s="141">
        <f t="shared" si="5"/>
        <v>327</v>
      </c>
      <c r="C334" s="142" t="s">
        <v>670</v>
      </c>
      <c r="D334" s="142">
        <v>6</v>
      </c>
      <c r="E334" s="143">
        <v>11</v>
      </c>
      <c r="F334" s="143" t="s">
        <v>184</v>
      </c>
      <c r="G334" s="144" t="s">
        <v>758</v>
      </c>
      <c r="H334" s="143" t="s">
        <v>516</v>
      </c>
      <c r="I334" s="145">
        <v>61</v>
      </c>
      <c r="J334" s="146">
        <v>57.31</v>
      </c>
    </row>
    <row r="335" spans="2:10" x14ac:dyDescent="0.3">
      <c r="B335" s="141">
        <f t="shared" si="5"/>
        <v>328</v>
      </c>
      <c r="C335" s="142" t="s">
        <v>670</v>
      </c>
      <c r="D335" s="142">
        <v>6</v>
      </c>
      <c r="E335" s="143">
        <v>12</v>
      </c>
      <c r="F335" s="143" t="s">
        <v>185</v>
      </c>
      <c r="G335" s="144" t="s">
        <v>758</v>
      </c>
      <c r="H335" s="143" t="s">
        <v>516</v>
      </c>
      <c r="I335" s="145">
        <v>61</v>
      </c>
      <c r="J335" s="146">
        <v>57.31</v>
      </c>
    </row>
    <row r="336" spans="2:10" x14ac:dyDescent="0.3">
      <c r="B336" s="141">
        <f t="shared" si="5"/>
        <v>329</v>
      </c>
      <c r="C336" s="142" t="s">
        <v>670</v>
      </c>
      <c r="D336" s="142">
        <v>6</v>
      </c>
      <c r="E336" s="143">
        <v>13</v>
      </c>
      <c r="F336" s="143" t="s">
        <v>186</v>
      </c>
      <c r="G336" s="144" t="s">
        <v>758</v>
      </c>
      <c r="H336" s="143" t="s">
        <v>516</v>
      </c>
      <c r="I336" s="145">
        <v>61</v>
      </c>
      <c r="J336" s="146">
        <v>57.31</v>
      </c>
    </row>
    <row r="337" spans="2:10" x14ac:dyDescent="0.3">
      <c r="B337" s="141">
        <f t="shared" si="5"/>
        <v>330</v>
      </c>
      <c r="C337" s="142" t="s">
        <v>670</v>
      </c>
      <c r="D337" s="142">
        <v>6</v>
      </c>
      <c r="E337" s="143">
        <v>14</v>
      </c>
      <c r="F337" s="143" t="s">
        <v>187</v>
      </c>
      <c r="G337" s="144" t="s">
        <v>757</v>
      </c>
      <c r="H337" s="143" t="s">
        <v>507</v>
      </c>
      <c r="I337" s="145">
        <v>44</v>
      </c>
      <c r="J337" s="146">
        <v>40.6</v>
      </c>
    </row>
    <row r="338" spans="2:10" x14ac:dyDescent="0.3">
      <c r="B338" s="141">
        <f t="shared" si="5"/>
        <v>331</v>
      </c>
      <c r="C338" s="142" t="s">
        <v>670</v>
      </c>
      <c r="D338" s="142">
        <v>6</v>
      </c>
      <c r="E338" s="143">
        <v>15</v>
      </c>
      <c r="F338" s="143" t="s">
        <v>188</v>
      </c>
      <c r="G338" s="144" t="s">
        <v>758</v>
      </c>
      <c r="H338" s="143" t="s">
        <v>516</v>
      </c>
      <c r="I338" s="145">
        <v>61</v>
      </c>
      <c r="J338" s="146">
        <v>57.31</v>
      </c>
    </row>
    <row r="339" spans="2:10" x14ac:dyDescent="0.3">
      <c r="B339" s="141">
        <f t="shared" si="5"/>
        <v>332</v>
      </c>
      <c r="C339" s="142" t="s">
        <v>670</v>
      </c>
      <c r="D339" s="142">
        <v>6</v>
      </c>
      <c r="E339" s="143">
        <v>16</v>
      </c>
      <c r="F339" s="143" t="s">
        <v>173</v>
      </c>
      <c r="G339" s="144" t="s">
        <v>758</v>
      </c>
      <c r="H339" s="143" t="s">
        <v>516</v>
      </c>
      <c r="I339" s="145">
        <v>61</v>
      </c>
      <c r="J339" s="146">
        <v>57.31</v>
      </c>
    </row>
    <row r="340" spans="2:10" x14ac:dyDescent="0.3">
      <c r="B340" s="141">
        <f t="shared" si="5"/>
        <v>333</v>
      </c>
      <c r="C340" s="142" t="s">
        <v>670</v>
      </c>
      <c r="D340" s="142">
        <v>6</v>
      </c>
      <c r="E340" s="143">
        <v>17</v>
      </c>
      <c r="F340" s="143" t="s">
        <v>189</v>
      </c>
      <c r="G340" s="144" t="s">
        <v>758</v>
      </c>
      <c r="H340" s="143" t="s">
        <v>516</v>
      </c>
      <c r="I340" s="145">
        <v>61</v>
      </c>
      <c r="J340" s="146">
        <v>57.31</v>
      </c>
    </row>
    <row r="341" spans="2:10" x14ac:dyDescent="0.3">
      <c r="B341" s="141">
        <f t="shared" si="5"/>
        <v>334</v>
      </c>
      <c r="C341" s="142" t="s">
        <v>670</v>
      </c>
      <c r="D341" s="142">
        <v>6</v>
      </c>
      <c r="E341" s="143">
        <v>18</v>
      </c>
      <c r="F341" s="143" t="s">
        <v>190</v>
      </c>
      <c r="G341" s="144" t="s">
        <v>758</v>
      </c>
      <c r="H341" s="143" t="s">
        <v>516</v>
      </c>
      <c r="I341" s="145">
        <v>61</v>
      </c>
      <c r="J341" s="146">
        <v>57.31</v>
      </c>
    </row>
    <row r="342" spans="2:10" x14ac:dyDescent="0.3">
      <c r="B342" s="141">
        <f t="shared" si="5"/>
        <v>335</v>
      </c>
      <c r="C342" s="142" t="s">
        <v>670</v>
      </c>
      <c r="D342" s="142">
        <v>6</v>
      </c>
      <c r="E342" s="143">
        <v>19</v>
      </c>
      <c r="F342" s="143" t="s">
        <v>191</v>
      </c>
      <c r="G342" s="144" t="s">
        <v>758</v>
      </c>
      <c r="H342" s="143" t="s">
        <v>520</v>
      </c>
      <c r="I342" s="145">
        <v>58.98</v>
      </c>
      <c r="J342" s="146">
        <v>55.29</v>
      </c>
    </row>
    <row r="343" spans="2:10" x14ac:dyDescent="0.3">
      <c r="B343" s="141">
        <f t="shared" si="5"/>
        <v>336</v>
      </c>
      <c r="C343" s="142" t="s">
        <v>670</v>
      </c>
      <c r="D343" s="142">
        <v>6</v>
      </c>
      <c r="E343" s="143">
        <v>20</v>
      </c>
      <c r="F343" s="143" t="s">
        <v>192</v>
      </c>
      <c r="G343" s="144" t="s">
        <v>758</v>
      </c>
      <c r="H343" s="143" t="s">
        <v>532</v>
      </c>
      <c r="I343" s="145">
        <v>61</v>
      </c>
      <c r="J343" s="146">
        <v>57.26</v>
      </c>
    </row>
    <row r="344" spans="2:10" x14ac:dyDescent="0.3">
      <c r="B344" s="141">
        <f t="shared" si="5"/>
        <v>337</v>
      </c>
      <c r="C344" s="142" t="s">
        <v>670</v>
      </c>
      <c r="D344" s="142">
        <v>6</v>
      </c>
      <c r="E344" s="143">
        <v>21</v>
      </c>
      <c r="F344" s="143" t="s">
        <v>193</v>
      </c>
      <c r="G344" s="144" t="s">
        <v>758</v>
      </c>
      <c r="H344" s="143" t="s">
        <v>516</v>
      </c>
      <c r="I344" s="145">
        <v>61</v>
      </c>
      <c r="J344" s="146">
        <v>57.31</v>
      </c>
    </row>
    <row r="345" spans="2:10" x14ac:dyDescent="0.3">
      <c r="B345" s="141">
        <f t="shared" si="5"/>
        <v>338</v>
      </c>
      <c r="C345" s="142" t="s">
        <v>670</v>
      </c>
      <c r="D345" s="142">
        <v>6</v>
      </c>
      <c r="E345" s="143">
        <v>22</v>
      </c>
      <c r="F345" s="143" t="s">
        <v>194</v>
      </c>
      <c r="G345" s="144" t="s">
        <v>758</v>
      </c>
      <c r="H345" s="143" t="s">
        <v>516</v>
      </c>
      <c r="I345" s="145">
        <v>61</v>
      </c>
      <c r="J345" s="146">
        <v>57.31</v>
      </c>
    </row>
    <row r="346" spans="2:10" x14ac:dyDescent="0.3">
      <c r="B346" s="141">
        <f t="shared" si="5"/>
        <v>339</v>
      </c>
      <c r="C346" s="142" t="s">
        <v>670</v>
      </c>
      <c r="D346" s="142">
        <v>6</v>
      </c>
      <c r="E346" s="143">
        <v>23</v>
      </c>
      <c r="F346" s="143" t="s">
        <v>195</v>
      </c>
      <c r="G346" s="144" t="s">
        <v>758</v>
      </c>
      <c r="H346" s="143" t="s">
        <v>516</v>
      </c>
      <c r="I346" s="145">
        <v>61</v>
      </c>
      <c r="J346" s="146">
        <v>57.31</v>
      </c>
    </row>
    <row r="347" spans="2:10" x14ac:dyDescent="0.3">
      <c r="B347" s="141">
        <f t="shared" si="5"/>
        <v>340</v>
      </c>
      <c r="C347" s="142" t="s">
        <v>670</v>
      </c>
      <c r="D347" s="142">
        <v>6</v>
      </c>
      <c r="E347" s="143">
        <v>24</v>
      </c>
      <c r="F347" s="143" t="s">
        <v>196</v>
      </c>
      <c r="G347" s="144" t="s">
        <v>758</v>
      </c>
      <c r="H347" s="143" t="s">
        <v>518</v>
      </c>
      <c r="I347" s="145">
        <v>62</v>
      </c>
      <c r="J347" s="146">
        <v>58.18</v>
      </c>
    </row>
    <row r="348" spans="2:10" x14ac:dyDescent="0.3">
      <c r="B348" s="141">
        <f t="shared" si="5"/>
        <v>341</v>
      </c>
      <c r="C348" s="142" t="s">
        <v>670</v>
      </c>
      <c r="D348" s="142">
        <v>6</v>
      </c>
      <c r="E348" s="143">
        <v>25</v>
      </c>
      <c r="F348" s="143" t="s">
        <v>197</v>
      </c>
      <c r="G348" s="144" t="s">
        <v>758</v>
      </c>
      <c r="H348" s="143" t="s">
        <v>538</v>
      </c>
      <c r="I348" s="145">
        <v>62</v>
      </c>
      <c r="J348" s="146">
        <v>58.18</v>
      </c>
    </row>
    <row r="349" spans="2:10" x14ac:dyDescent="0.3">
      <c r="B349" s="141">
        <f t="shared" si="5"/>
        <v>342</v>
      </c>
      <c r="C349" s="142" t="s">
        <v>670</v>
      </c>
      <c r="D349" s="142">
        <v>6</v>
      </c>
      <c r="E349" s="143">
        <v>26</v>
      </c>
      <c r="F349" s="143" t="s">
        <v>198</v>
      </c>
      <c r="G349" s="144" t="s">
        <v>758</v>
      </c>
      <c r="H349" s="143" t="s">
        <v>516</v>
      </c>
      <c r="I349" s="145">
        <v>61</v>
      </c>
      <c r="J349" s="146">
        <v>57.31</v>
      </c>
    </row>
    <row r="350" spans="2:10" x14ac:dyDescent="0.3">
      <c r="B350" s="141">
        <f t="shared" si="5"/>
        <v>343</v>
      </c>
      <c r="C350" s="142" t="s">
        <v>670</v>
      </c>
      <c r="D350" s="142">
        <v>6</v>
      </c>
      <c r="E350" s="143">
        <v>27</v>
      </c>
      <c r="F350" s="143" t="s">
        <v>199</v>
      </c>
      <c r="G350" s="144" t="s">
        <v>757</v>
      </c>
      <c r="H350" s="143" t="s">
        <v>507</v>
      </c>
      <c r="I350" s="145">
        <v>44</v>
      </c>
      <c r="J350" s="146">
        <v>40.6</v>
      </c>
    </row>
    <row r="351" spans="2:10" ht="19.5" thickBot="1" x14ac:dyDescent="0.35">
      <c r="B351" s="147">
        <f t="shared" si="5"/>
        <v>344</v>
      </c>
      <c r="C351" s="148" t="s">
        <v>670</v>
      </c>
      <c r="D351" s="148">
        <v>6</v>
      </c>
      <c r="E351" s="149">
        <v>28</v>
      </c>
      <c r="F351" s="149" t="s">
        <v>200</v>
      </c>
      <c r="G351" s="150" t="s">
        <v>757</v>
      </c>
      <c r="H351" s="149" t="s">
        <v>510</v>
      </c>
      <c r="I351" s="151">
        <v>44</v>
      </c>
      <c r="J351" s="152">
        <v>40.56</v>
      </c>
    </row>
    <row r="352" spans="2:10" x14ac:dyDescent="0.3">
      <c r="B352" s="135">
        <f t="shared" si="5"/>
        <v>345</v>
      </c>
      <c r="C352" s="136" t="s">
        <v>670</v>
      </c>
      <c r="D352" s="136">
        <v>7</v>
      </c>
      <c r="E352" s="137">
        <v>1</v>
      </c>
      <c r="F352" s="137" t="s">
        <v>723</v>
      </c>
      <c r="G352" s="138" t="s">
        <v>757</v>
      </c>
      <c r="H352" s="137" t="s">
        <v>505</v>
      </c>
      <c r="I352" s="139">
        <v>30.05</v>
      </c>
      <c r="J352" s="140">
        <v>27.34</v>
      </c>
    </row>
    <row r="353" spans="2:10" x14ac:dyDescent="0.3">
      <c r="B353" s="141">
        <f t="shared" si="5"/>
        <v>346</v>
      </c>
      <c r="C353" s="142" t="s">
        <v>670</v>
      </c>
      <c r="D353" s="142">
        <v>7</v>
      </c>
      <c r="E353" s="143">
        <v>2</v>
      </c>
      <c r="F353" s="143" t="s">
        <v>724</v>
      </c>
      <c r="G353" s="144" t="s">
        <v>757</v>
      </c>
      <c r="H353" s="143" t="s">
        <v>507</v>
      </c>
      <c r="I353" s="145">
        <v>44</v>
      </c>
      <c r="J353" s="146">
        <v>40.6</v>
      </c>
    </row>
    <row r="354" spans="2:10" x14ac:dyDescent="0.3">
      <c r="B354" s="141">
        <f t="shared" si="5"/>
        <v>347</v>
      </c>
      <c r="C354" s="142" t="s">
        <v>670</v>
      </c>
      <c r="D354" s="142">
        <v>7</v>
      </c>
      <c r="E354" s="143">
        <v>3</v>
      </c>
      <c r="F354" s="143" t="s">
        <v>725</v>
      </c>
      <c r="G354" s="144" t="s">
        <v>757</v>
      </c>
      <c r="H354" s="143" t="s">
        <v>507</v>
      </c>
      <c r="I354" s="145">
        <v>44</v>
      </c>
      <c r="J354" s="146">
        <v>40.6</v>
      </c>
    </row>
    <row r="355" spans="2:10" x14ac:dyDescent="0.3">
      <c r="B355" s="141">
        <f t="shared" si="5"/>
        <v>348</v>
      </c>
      <c r="C355" s="142" t="s">
        <v>670</v>
      </c>
      <c r="D355" s="142">
        <v>7</v>
      </c>
      <c r="E355" s="143">
        <v>4</v>
      </c>
      <c r="F355" s="143" t="s">
        <v>726</v>
      </c>
      <c r="G355" s="144" t="s">
        <v>757</v>
      </c>
      <c r="H355" s="143" t="s">
        <v>510</v>
      </c>
      <c r="I355" s="145">
        <v>44</v>
      </c>
      <c r="J355" s="146">
        <v>40.56</v>
      </c>
    </row>
    <row r="356" spans="2:10" x14ac:dyDescent="0.3">
      <c r="B356" s="141">
        <f t="shared" si="5"/>
        <v>349</v>
      </c>
      <c r="C356" s="142" t="s">
        <v>670</v>
      </c>
      <c r="D356" s="142">
        <v>7</v>
      </c>
      <c r="E356" s="143">
        <v>5</v>
      </c>
      <c r="F356" s="143" t="s">
        <v>727</v>
      </c>
      <c r="G356" s="144" t="s">
        <v>757</v>
      </c>
      <c r="H356" s="143" t="s">
        <v>510</v>
      </c>
      <c r="I356" s="145">
        <v>44</v>
      </c>
      <c r="J356" s="146">
        <v>40.56</v>
      </c>
    </row>
    <row r="357" spans="2:10" x14ac:dyDescent="0.3">
      <c r="B357" s="141">
        <f t="shared" si="5"/>
        <v>350</v>
      </c>
      <c r="C357" s="142" t="s">
        <v>670</v>
      </c>
      <c r="D357" s="142">
        <v>7</v>
      </c>
      <c r="E357" s="143">
        <v>6</v>
      </c>
      <c r="F357" s="143" t="s">
        <v>728</v>
      </c>
      <c r="G357" s="144" t="s">
        <v>758</v>
      </c>
      <c r="H357" s="143" t="s">
        <v>516</v>
      </c>
      <c r="I357" s="145">
        <v>61</v>
      </c>
      <c r="J357" s="146">
        <v>57.31</v>
      </c>
    </row>
    <row r="358" spans="2:10" x14ac:dyDescent="0.3">
      <c r="B358" s="141">
        <f t="shared" si="5"/>
        <v>351</v>
      </c>
      <c r="C358" s="142" t="s">
        <v>670</v>
      </c>
      <c r="D358" s="142">
        <v>7</v>
      </c>
      <c r="E358" s="143">
        <v>7</v>
      </c>
      <c r="F358" s="143" t="s">
        <v>729</v>
      </c>
      <c r="G358" s="144" t="s">
        <v>758</v>
      </c>
      <c r="H358" s="143" t="s">
        <v>516</v>
      </c>
      <c r="I358" s="145">
        <v>61</v>
      </c>
      <c r="J358" s="146">
        <v>57.31</v>
      </c>
    </row>
    <row r="359" spans="2:10" x14ac:dyDescent="0.3">
      <c r="B359" s="141">
        <f t="shared" si="5"/>
        <v>352</v>
      </c>
      <c r="C359" s="142" t="s">
        <v>670</v>
      </c>
      <c r="D359" s="142">
        <v>7</v>
      </c>
      <c r="E359" s="143">
        <v>8</v>
      </c>
      <c r="F359" s="143" t="s">
        <v>730</v>
      </c>
      <c r="G359" s="144" t="s">
        <v>758</v>
      </c>
      <c r="H359" s="143" t="s">
        <v>518</v>
      </c>
      <c r="I359" s="145">
        <v>62</v>
      </c>
      <c r="J359" s="146">
        <v>58.18</v>
      </c>
    </row>
    <row r="360" spans="2:10" x14ac:dyDescent="0.3">
      <c r="B360" s="141">
        <f t="shared" si="5"/>
        <v>353</v>
      </c>
      <c r="C360" s="142" t="s">
        <v>670</v>
      </c>
      <c r="D360" s="142">
        <v>7</v>
      </c>
      <c r="E360" s="143">
        <v>9</v>
      </c>
      <c r="F360" s="143" t="s">
        <v>731</v>
      </c>
      <c r="G360" s="144" t="s">
        <v>758</v>
      </c>
      <c r="H360" s="143" t="s">
        <v>520</v>
      </c>
      <c r="I360" s="145">
        <v>58.98</v>
      </c>
      <c r="J360" s="146">
        <v>55.29</v>
      </c>
    </row>
    <row r="361" spans="2:10" x14ac:dyDescent="0.3">
      <c r="B361" s="141">
        <f t="shared" si="5"/>
        <v>354</v>
      </c>
      <c r="C361" s="142" t="s">
        <v>670</v>
      </c>
      <c r="D361" s="142">
        <v>7</v>
      </c>
      <c r="E361" s="143">
        <v>10</v>
      </c>
      <c r="F361" s="143" t="s">
        <v>241</v>
      </c>
      <c r="G361" s="144" t="s">
        <v>758</v>
      </c>
      <c r="H361" s="143" t="s">
        <v>516</v>
      </c>
      <c r="I361" s="145">
        <v>61</v>
      </c>
      <c r="J361" s="146">
        <v>57.31</v>
      </c>
    </row>
    <row r="362" spans="2:10" x14ac:dyDescent="0.3">
      <c r="B362" s="141">
        <f t="shared" si="5"/>
        <v>355</v>
      </c>
      <c r="C362" s="142" t="s">
        <v>670</v>
      </c>
      <c r="D362" s="142">
        <v>7</v>
      </c>
      <c r="E362" s="143">
        <v>11</v>
      </c>
      <c r="F362" s="143" t="s">
        <v>242</v>
      </c>
      <c r="G362" s="144" t="s">
        <v>758</v>
      </c>
      <c r="H362" s="143" t="s">
        <v>516</v>
      </c>
      <c r="I362" s="145">
        <v>61</v>
      </c>
      <c r="J362" s="146">
        <v>57.31</v>
      </c>
    </row>
    <row r="363" spans="2:10" x14ac:dyDescent="0.3">
      <c r="B363" s="141">
        <f t="shared" si="5"/>
        <v>356</v>
      </c>
      <c r="C363" s="142" t="s">
        <v>670</v>
      </c>
      <c r="D363" s="142">
        <v>7</v>
      </c>
      <c r="E363" s="143">
        <v>12</v>
      </c>
      <c r="F363" s="143" t="s">
        <v>243</v>
      </c>
      <c r="G363" s="144" t="s">
        <v>758</v>
      </c>
      <c r="H363" s="143" t="s">
        <v>516</v>
      </c>
      <c r="I363" s="145">
        <v>61</v>
      </c>
      <c r="J363" s="146">
        <v>57.31</v>
      </c>
    </row>
    <row r="364" spans="2:10" x14ac:dyDescent="0.3">
      <c r="B364" s="141">
        <f t="shared" si="5"/>
        <v>357</v>
      </c>
      <c r="C364" s="142" t="s">
        <v>670</v>
      </c>
      <c r="D364" s="142">
        <v>7</v>
      </c>
      <c r="E364" s="143">
        <v>13</v>
      </c>
      <c r="F364" s="143" t="s">
        <v>244</v>
      </c>
      <c r="G364" s="144" t="s">
        <v>758</v>
      </c>
      <c r="H364" s="143" t="s">
        <v>516</v>
      </c>
      <c r="I364" s="145">
        <v>61</v>
      </c>
      <c r="J364" s="146">
        <v>57.31</v>
      </c>
    </row>
    <row r="365" spans="2:10" x14ac:dyDescent="0.3">
      <c r="B365" s="141">
        <f t="shared" si="5"/>
        <v>358</v>
      </c>
      <c r="C365" s="142" t="s">
        <v>670</v>
      </c>
      <c r="D365" s="142">
        <v>7</v>
      </c>
      <c r="E365" s="143">
        <v>14</v>
      </c>
      <c r="F365" s="143" t="s">
        <v>245</v>
      </c>
      <c r="G365" s="144" t="s">
        <v>757</v>
      </c>
      <c r="H365" s="143" t="s">
        <v>507</v>
      </c>
      <c r="I365" s="145">
        <v>44</v>
      </c>
      <c r="J365" s="146">
        <v>40.6</v>
      </c>
    </row>
    <row r="366" spans="2:10" x14ac:dyDescent="0.3">
      <c r="B366" s="141">
        <f t="shared" si="5"/>
        <v>359</v>
      </c>
      <c r="C366" s="142" t="s">
        <v>670</v>
      </c>
      <c r="D366" s="142">
        <v>7</v>
      </c>
      <c r="E366" s="143">
        <v>15</v>
      </c>
      <c r="F366" s="143" t="s">
        <v>246</v>
      </c>
      <c r="G366" s="144" t="s">
        <v>758</v>
      </c>
      <c r="H366" s="143" t="s">
        <v>516</v>
      </c>
      <c r="I366" s="145">
        <v>61</v>
      </c>
      <c r="J366" s="146">
        <v>57.31</v>
      </c>
    </row>
    <row r="367" spans="2:10" x14ac:dyDescent="0.3">
      <c r="B367" s="141">
        <f t="shared" si="5"/>
        <v>360</v>
      </c>
      <c r="C367" s="142" t="s">
        <v>670</v>
      </c>
      <c r="D367" s="142">
        <v>7</v>
      </c>
      <c r="E367" s="143">
        <v>16</v>
      </c>
      <c r="F367" s="143" t="s">
        <v>247</v>
      </c>
      <c r="G367" s="144" t="s">
        <v>758</v>
      </c>
      <c r="H367" s="143" t="s">
        <v>516</v>
      </c>
      <c r="I367" s="145">
        <v>61</v>
      </c>
      <c r="J367" s="146">
        <v>57.31</v>
      </c>
    </row>
    <row r="368" spans="2:10" x14ac:dyDescent="0.3">
      <c r="B368" s="141">
        <f t="shared" si="5"/>
        <v>361</v>
      </c>
      <c r="C368" s="142" t="s">
        <v>670</v>
      </c>
      <c r="D368" s="142">
        <v>7</v>
      </c>
      <c r="E368" s="143">
        <v>17</v>
      </c>
      <c r="F368" s="143" t="s">
        <v>248</v>
      </c>
      <c r="G368" s="144" t="s">
        <v>758</v>
      </c>
      <c r="H368" s="143" t="s">
        <v>516</v>
      </c>
      <c r="I368" s="145">
        <v>61</v>
      </c>
      <c r="J368" s="146">
        <v>57.31</v>
      </c>
    </row>
    <row r="369" spans="2:10" x14ac:dyDescent="0.3">
      <c r="B369" s="141">
        <f t="shared" si="5"/>
        <v>362</v>
      </c>
      <c r="C369" s="142" t="s">
        <v>670</v>
      </c>
      <c r="D369" s="142">
        <v>7</v>
      </c>
      <c r="E369" s="143">
        <v>18</v>
      </c>
      <c r="F369" s="143" t="s">
        <v>249</v>
      </c>
      <c r="G369" s="144" t="s">
        <v>758</v>
      </c>
      <c r="H369" s="143" t="s">
        <v>516</v>
      </c>
      <c r="I369" s="145">
        <v>61</v>
      </c>
      <c r="J369" s="146">
        <v>57.31</v>
      </c>
    </row>
    <row r="370" spans="2:10" x14ac:dyDescent="0.3">
      <c r="B370" s="141">
        <f t="shared" si="5"/>
        <v>363</v>
      </c>
      <c r="C370" s="142" t="s">
        <v>670</v>
      </c>
      <c r="D370" s="142">
        <v>7</v>
      </c>
      <c r="E370" s="143">
        <v>19</v>
      </c>
      <c r="F370" s="143" t="s">
        <v>250</v>
      </c>
      <c r="G370" s="144" t="s">
        <v>758</v>
      </c>
      <c r="H370" s="143" t="s">
        <v>520</v>
      </c>
      <c r="I370" s="145">
        <v>58.98</v>
      </c>
      <c r="J370" s="146">
        <v>55.29</v>
      </c>
    </row>
    <row r="371" spans="2:10" x14ac:dyDescent="0.3">
      <c r="B371" s="141">
        <f t="shared" si="5"/>
        <v>364</v>
      </c>
      <c r="C371" s="142" t="s">
        <v>670</v>
      </c>
      <c r="D371" s="142">
        <v>7</v>
      </c>
      <c r="E371" s="143">
        <v>20</v>
      </c>
      <c r="F371" s="143" t="s">
        <v>213</v>
      </c>
      <c r="G371" s="144" t="s">
        <v>758</v>
      </c>
      <c r="H371" s="143" t="s">
        <v>532</v>
      </c>
      <c r="I371" s="145">
        <v>61</v>
      </c>
      <c r="J371" s="146">
        <v>57.26</v>
      </c>
    </row>
    <row r="372" spans="2:10" x14ac:dyDescent="0.3">
      <c r="B372" s="141">
        <f t="shared" si="5"/>
        <v>365</v>
      </c>
      <c r="C372" s="142" t="s">
        <v>670</v>
      </c>
      <c r="D372" s="142">
        <v>7</v>
      </c>
      <c r="E372" s="143">
        <v>21</v>
      </c>
      <c r="F372" s="143" t="s">
        <v>214</v>
      </c>
      <c r="G372" s="144" t="s">
        <v>758</v>
      </c>
      <c r="H372" s="143" t="s">
        <v>516</v>
      </c>
      <c r="I372" s="145">
        <v>61</v>
      </c>
      <c r="J372" s="146">
        <v>57.31</v>
      </c>
    </row>
    <row r="373" spans="2:10" x14ac:dyDescent="0.3">
      <c r="B373" s="141">
        <f t="shared" si="5"/>
        <v>366</v>
      </c>
      <c r="C373" s="142" t="s">
        <v>670</v>
      </c>
      <c r="D373" s="142">
        <v>7</v>
      </c>
      <c r="E373" s="143">
        <v>22</v>
      </c>
      <c r="F373" s="143" t="s">
        <v>215</v>
      </c>
      <c r="G373" s="144" t="s">
        <v>758</v>
      </c>
      <c r="H373" s="143" t="s">
        <v>516</v>
      </c>
      <c r="I373" s="145">
        <v>61</v>
      </c>
      <c r="J373" s="146">
        <v>57.31</v>
      </c>
    </row>
    <row r="374" spans="2:10" x14ac:dyDescent="0.3">
      <c r="B374" s="141">
        <f t="shared" si="5"/>
        <v>367</v>
      </c>
      <c r="C374" s="142" t="s">
        <v>670</v>
      </c>
      <c r="D374" s="142">
        <v>7</v>
      </c>
      <c r="E374" s="143">
        <v>23</v>
      </c>
      <c r="F374" s="143" t="s">
        <v>216</v>
      </c>
      <c r="G374" s="144" t="s">
        <v>758</v>
      </c>
      <c r="H374" s="143" t="s">
        <v>516</v>
      </c>
      <c r="I374" s="145">
        <v>61</v>
      </c>
      <c r="J374" s="146">
        <v>57.31</v>
      </c>
    </row>
    <row r="375" spans="2:10" x14ac:dyDescent="0.3">
      <c r="B375" s="141">
        <f t="shared" si="5"/>
        <v>368</v>
      </c>
      <c r="C375" s="142" t="s">
        <v>670</v>
      </c>
      <c r="D375" s="142">
        <v>7</v>
      </c>
      <c r="E375" s="143">
        <v>24</v>
      </c>
      <c r="F375" s="143" t="s">
        <v>217</v>
      </c>
      <c r="G375" s="144" t="s">
        <v>758</v>
      </c>
      <c r="H375" s="143" t="s">
        <v>518</v>
      </c>
      <c r="I375" s="145">
        <v>62</v>
      </c>
      <c r="J375" s="146">
        <v>58.18</v>
      </c>
    </row>
    <row r="376" spans="2:10" x14ac:dyDescent="0.3">
      <c r="B376" s="141">
        <f t="shared" si="5"/>
        <v>369</v>
      </c>
      <c r="C376" s="142" t="s">
        <v>670</v>
      </c>
      <c r="D376" s="142">
        <v>7</v>
      </c>
      <c r="E376" s="143">
        <v>25</v>
      </c>
      <c r="F376" s="143" t="s">
        <v>218</v>
      </c>
      <c r="G376" s="144" t="s">
        <v>758</v>
      </c>
      <c r="H376" s="143" t="s">
        <v>538</v>
      </c>
      <c r="I376" s="145">
        <v>62</v>
      </c>
      <c r="J376" s="146">
        <v>58.18</v>
      </c>
    </row>
    <row r="377" spans="2:10" x14ac:dyDescent="0.3">
      <c r="B377" s="141">
        <f t="shared" si="5"/>
        <v>370</v>
      </c>
      <c r="C377" s="142" t="s">
        <v>670</v>
      </c>
      <c r="D377" s="142">
        <v>7</v>
      </c>
      <c r="E377" s="143">
        <v>26</v>
      </c>
      <c r="F377" s="143" t="s">
        <v>219</v>
      </c>
      <c r="G377" s="144" t="s">
        <v>758</v>
      </c>
      <c r="H377" s="143" t="s">
        <v>516</v>
      </c>
      <c r="I377" s="145">
        <v>61</v>
      </c>
      <c r="J377" s="146">
        <v>57.31</v>
      </c>
    </row>
    <row r="378" spans="2:10" x14ac:dyDescent="0.3">
      <c r="B378" s="141">
        <f t="shared" si="5"/>
        <v>371</v>
      </c>
      <c r="C378" s="142" t="s">
        <v>670</v>
      </c>
      <c r="D378" s="142">
        <v>7</v>
      </c>
      <c r="E378" s="143">
        <v>27</v>
      </c>
      <c r="F378" s="143" t="s">
        <v>220</v>
      </c>
      <c r="G378" s="144" t="s">
        <v>757</v>
      </c>
      <c r="H378" s="143" t="s">
        <v>507</v>
      </c>
      <c r="I378" s="145">
        <v>44</v>
      </c>
      <c r="J378" s="146">
        <v>40.6</v>
      </c>
    </row>
    <row r="379" spans="2:10" ht="19.5" thickBot="1" x14ac:dyDescent="0.35">
      <c r="B379" s="147">
        <f t="shared" si="5"/>
        <v>372</v>
      </c>
      <c r="C379" s="148" t="s">
        <v>670</v>
      </c>
      <c r="D379" s="148">
        <v>7</v>
      </c>
      <c r="E379" s="149">
        <v>28</v>
      </c>
      <c r="F379" s="149" t="s">
        <v>221</v>
      </c>
      <c r="G379" s="150" t="s">
        <v>757</v>
      </c>
      <c r="H379" s="149" t="s">
        <v>510</v>
      </c>
      <c r="I379" s="151">
        <v>44</v>
      </c>
      <c r="J379" s="152">
        <v>40.56</v>
      </c>
    </row>
    <row r="380" spans="2:10" x14ac:dyDescent="0.3">
      <c r="B380" s="135">
        <f t="shared" si="5"/>
        <v>373</v>
      </c>
      <c r="C380" s="136" t="s">
        <v>670</v>
      </c>
      <c r="D380" s="136">
        <v>8</v>
      </c>
      <c r="E380" s="137">
        <v>1</v>
      </c>
      <c r="F380" s="137" t="s">
        <v>732</v>
      </c>
      <c r="G380" s="138" t="s">
        <v>757</v>
      </c>
      <c r="H380" s="137" t="s">
        <v>505</v>
      </c>
      <c r="I380" s="139">
        <v>30.05</v>
      </c>
      <c r="J380" s="140">
        <v>27.34</v>
      </c>
    </row>
    <row r="381" spans="2:10" x14ac:dyDescent="0.3">
      <c r="B381" s="141">
        <f t="shared" si="5"/>
        <v>374</v>
      </c>
      <c r="C381" s="142" t="s">
        <v>670</v>
      </c>
      <c r="D381" s="142">
        <v>8</v>
      </c>
      <c r="E381" s="143">
        <v>2</v>
      </c>
      <c r="F381" s="143" t="s">
        <v>733</v>
      </c>
      <c r="G381" s="144" t="s">
        <v>757</v>
      </c>
      <c r="H381" s="143" t="s">
        <v>507</v>
      </c>
      <c r="I381" s="145">
        <v>44</v>
      </c>
      <c r="J381" s="146">
        <v>40.6</v>
      </c>
    </row>
    <row r="382" spans="2:10" x14ac:dyDescent="0.3">
      <c r="B382" s="141">
        <f t="shared" si="5"/>
        <v>375</v>
      </c>
      <c r="C382" s="142" t="s">
        <v>670</v>
      </c>
      <c r="D382" s="142">
        <v>8</v>
      </c>
      <c r="E382" s="143">
        <v>3</v>
      </c>
      <c r="F382" s="143" t="s">
        <v>734</v>
      </c>
      <c r="G382" s="144" t="s">
        <v>757</v>
      </c>
      <c r="H382" s="143" t="s">
        <v>507</v>
      </c>
      <c r="I382" s="145">
        <v>44</v>
      </c>
      <c r="J382" s="146">
        <v>40.6</v>
      </c>
    </row>
    <row r="383" spans="2:10" x14ac:dyDescent="0.3">
      <c r="B383" s="141">
        <f t="shared" si="5"/>
        <v>376</v>
      </c>
      <c r="C383" s="142" t="s">
        <v>670</v>
      </c>
      <c r="D383" s="142">
        <v>8</v>
      </c>
      <c r="E383" s="143">
        <v>4</v>
      </c>
      <c r="F383" s="143" t="s">
        <v>735</v>
      </c>
      <c r="G383" s="144" t="s">
        <v>757</v>
      </c>
      <c r="H383" s="143" t="s">
        <v>510</v>
      </c>
      <c r="I383" s="145">
        <v>44</v>
      </c>
      <c r="J383" s="146">
        <v>40.56</v>
      </c>
    </row>
    <row r="384" spans="2:10" x14ac:dyDescent="0.3">
      <c r="B384" s="141">
        <f t="shared" si="5"/>
        <v>377</v>
      </c>
      <c r="C384" s="142" t="s">
        <v>670</v>
      </c>
      <c r="D384" s="142">
        <v>8</v>
      </c>
      <c r="E384" s="143">
        <v>5</v>
      </c>
      <c r="F384" s="143" t="s">
        <v>736</v>
      </c>
      <c r="G384" s="144" t="s">
        <v>757</v>
      </c>
      <c r="H384" s="143" t="s">
        <v>510</v>
      </c>
      <c r="I384" s="145">
        <v>44</v>
      </c>
      <c r="J384" s="146">
        <v>40.56</v>
      </c>
    </row>
    <row r="385" spans="2:10" x14ac:dyDescent="0.3">
      <c r="B385" s="141">
        <f t="shared" si="5"/>
        <v>378</v>
      </c>
      <c r="C385" s="142" t="s">
        <v>670</v>
      </c>
      <c r="D385" s="142">
        <v>8</v>
      </c>
      <c r="E385" s="143">
        <v>6</v>
      </c>
      <c r="F385" s="143" t="s">
        <v>737</v>
      </c>
      <c r="G385" s="144" t="s">
        <v>758</v>
      </c>
      <c r="H385" s="143" t="s">
        <v>516</v>
      </c>
      <c r="I385" s="145">
        <v>61</v>
      </c>
      <c r="J385" s="146">
        <v>57.31</v>
      </c>
    </row>
    <row r="386" spans="2:10" x14ac:dyDescent="0.3">
      <c r="B386" s="141">
        <f t="shared" si="5"/>
        <v>379</v>
      </c>
      <c r="C386" s="142" t="s">
        <v>670</v>
      </c>
      <c r="D386" s="142">
        <v>8</v>
      </c>
      <c r="E386" s="143">
        <v>7</v>
      </c>
      <c r="F386" s="143" t="s">
        <v>738</v>
      </c>
      <c r="G386" s="144" t="s">
        <v>758</v>
      </c>
      <c r="H386" s="143" t="s">
        <v>516</v>
      </c>
      <c r="I386" s="145">
        <v>61</v>
      </c>
      <c r="J386" s="146">
        <v>57.31</v>
      </c>
    </row>
    <row r="387" spans="2:10" x14ac:dyDescent="0.3">
      <c r="B387" s="141">
        <f t="shared" si="5"/>
        <v>380</v>
      </c>
      <c r="C387" s="142" t="s">
        <v>670</v>
      </c>
      <c r="D387" s="142">
        <v>8</v>
      </c>
      <c r="E387" s="143">
        <v>8</v>
      </c>
      <c r="F387" s="143" t="s">
        <v>739</v>
      </c>
      <c r="G387" s="144" t="s">
        <v>758</v>
      </c>
      <c r="H387" s="143" t="s">
        <v>518</v>
      </c>
      <c r="I387" s="145">
        <v>62</v>
      </c>
      <c r="J387" s="146">
        <v>58.18</v>
      </c>
    </row>
    <row r="388" spans="2:10" x14ac:dyDescent="0.3">
      <c r="B388" s="141">
        <f t="shared" si="5"/>
        <v>381</v>
      </c>
      <c r="C388" s="142" t="s">
        <v>670</v>
      </c>
      <c r="D388" s="142">
        <v>8</v>
      </c>
      <c r="E388" s="143">
        <v>9</v>
      </c>
      <c r="F388" s="143" t="s">
        <v>740</v>
      </c>
      <c r="G388" s="144" t="s">
        <v>758</v>
      </c>
      <c r="H388" s="143" t="s">
        <v>520</v>
      </c>
      <c r="I388" s="145">
        <v>58.98</v>
      </c>
      <c r="J388" s="146">
        <v>55.29</v>
      </c>
    </row>
    <row r="389" spans="2:10" x14ac:dyDescent="0.3">
      <c r="B389" s="141">
        <f t="shared" si="5"/>
        <v>382</v>
      </c>
      <c r="C389" s="142" t="s">
        <v>670</v>
      </c>
      <c r="D389" s="142">
        <v>8</v>
      </c>
      <c r="E389" s="143">
        <v>10</v>
      </c>
      <c r="F389" s="143" t="s">
        <v>255</v>
      </c>
      <c r="G389" s="144" t="s">
        <v>758</v>
      </c>
      <c r="H389" s="143" t="s">
        <v>516</v>
      </c>
      <c r="I389" s="145">
        <v>61</v>
      </c>
      <c r="J389" s="146">
        <v>57.31</v>
      </c>
    </row>
    <row r="390" spans="2:10" x14ac:dyDescent="0.3">
      <c r="B390" s="141">
        <f t="shared" si="5"/>
        <v>383</v>
      </c>
      <c r="C390" s="142" t="s">
        <v>670</v>
      </c>
      <c r="D390" s="142">
        <v>8</v>
      </c>
      <c r="E390" s="143">
        <v>11</v>
      </c>
      <c r="F390" s="143" t="s">
        <v>256</v>
      </c>
      <c r="G390" s="144" t="s">
        <v>758</v>
      </c>
      <c r="H390" s="143" t="s">
        <v>516</v>
      </c>
      <c r="I390" s="145">
        <v>61</v>
      </c>
      <c r="J390" s="146">
        <v>57.31</v>
      </c>
    </row>
    <row r="391" spans="2:10" x14ac:dyDescent="0.3">
      <c r="B391" s="141">
        <f t="shared" si="5"/>
        <v>384</v>
      </c>
      <c r="C391" s="142" t="s">
        <v>670</v>
      </c>
      <c r="D391" s="142">
        <v>8</v>
      </c>
      <c r="E391" s="143">
        <v>12</v>
      </c>
      <c r="F391" s="143" t="s">
        <v>257</v>
      </c>
      <c r="G391" s="144" t="s">
        <v>758</v>
      </c>
      <c r="H391" s="143" t="s">
        <v>516</v>
      </c>
      <c r="I391" s="145">
        <v>61</v>
      </c>
      <c r="J391" s="146">
        <v>57.31</v>
      </c>
    </row>
    <row r="392" spans="2:10" x14ac:dyDescent="0.3">
      <c r="B392" s="141">
        <f t="shared" si="5"/>
        <v>385</v>
      </c>
      <c r="C392" s="142" t="s">
        <v>670</v>
      </c>
      <c r="D392" s="142">
        <v>8</v>
      </c>
      <c r="E392" s="143">
        <v>13</v>
      </c>
      <c r="F392" s="143" t="s">
        <v>741</v>
      </c>
      <c r="G392" s="144" t="s">
        <v>758</v>
      </c>
      <c r="H392" s="143" t="s">
        <v>516</v>
      </c>
      <c r="I392" s="145">
        <v>61</v>
      </c>
      <c r="J392" s="146">
        <v>57.31</v>
      </c>
    </row>
    <row r="393" spans="2:10" x14ac:dyDescent="0.3">
      <c r="B393" s="141">
        <f t="shared" si="5"/>
        <v>386</v>
      </c>
      <c r="C393" s="142" t="s">
        <v>670</v>
      </c>
      <c r="D393" s="142">
        <v>8</v>
      </c>
      <c r="E393" s="143">
        <v>14</v>
      </c>
      <c r="F393" s="143" t="s">
        <v>742</v>
      </c>
      <c r="G393" s="144" t="s">
        <v>757</v>
      </c>
      <c r="H393" s="143" t="s">
        <v>507</v>
      </c>
      <c r="I393" s="145">
        <v>44</v>
      </c>
      <c r="J393" s="146">
        <v>40.6</v>
      </c>
    </row>
    <row r="394" spans="2:10" x14ac:dyDescent="0.3">
      <c r="B394" s="141">
        <f t="shared" ref="B394:B407" si="6">B393+1</f>
        <v>387</v>
      </c>
      <c r="C394" s="142" t="s">
        <v>670</v>
      </c>
      <c r="D394" s="142">
        <v>8</v>
      </c>
      <c r="E394" s="143">
        <v>15</v>
      </c>
      <c r="F394" s="143" t="s">
        <v>743</v>
      </c>
      <c r="G394" s="144" t="s">
        <v>758</v>
      </c>
      <c r="H394" s="143" t="s">
        <v>516</v>
      </c>
      <c r="I394" s="145">
        <v>61</v>
      </c>
      <c r="J394" s="146">
        <v>57.31</v>
      </c>
    </row>
    <row r="395" spans="2:10" x14ac:dyDescent="0.3">
      <c r="B395" s="141">
        <f t="shared" si="6"/>
        <v>388</v>
      </c>
      <c r="C395" s="142" t="s">
        <v>670</v>
      </c>
      <c r="D395" s="142">
        <v>8</v>
      </c>
      <c r="E395" s="143">
        <v>16</v>
      </c>
      <c r="F395" s="143" t="s">
        <v>744</v>
      </c>
      <c r="G395" s="144" t="s">
        <v>758</v>
      </c>
      <c r="H395" s="143" t="s">
        <v>516</v>
      </c>
      <c r="I395" s="145">
        <v>61</v>
      </c>
      <c r="J395" s="146">
        <v>57.31</v>
      </c>
    </row>
    <row r="396" spans="2:10" x14ac:dyDescent="0.3">
      <c r="B396" s="141">
        <f t="shared" si="6"/>
        <v>389</v>
      </c>
      <c r="C396" s="142" t="s">
        <v>670</v>
      </c>
      <c r="D396" s="142">
        <v>8</v>
      </c>
      <c r="E396" s="143">
        <v>17</v>
      </c>
      <c r="F396" s="143" t="s">
        <v>745</v>
      </c>
      <c r="G396" s="144" t="s">
        <v>758</v>
      </c>
      <c r="H396" s="143" t="s">
        <v>516</v>
      </c>
      <c r="I396" s="145">
        <v>61</v>
      </c>
      <c r="J396" s="146">
        <v>57.31</v>
      </c>
    </row>
    <row r="397" spans="2:10" x14ac:dyDescent="0.3">
      <c r="B397" s="141">
        <f t="shared" si="6"/>
        <v>390</v>
      </c>
      <c r="C397" s="142" t="s">
        <v>670</v>
      </c>
      <c r="D397" s="142">
        <v>8</v>
      </c>
      <c r="E397" s="143">
        <v>18</v>
      </c>
      <c r="F397" s="143" t="s">
        <v>746</v>
      </c>
      <c r="G397" s="144" t="s">
        <v>758</v>
      </c>
      <c r="H397" s="143" t="s">
        <v>516</v>
      </c>
      <c r="I397" s="145">
        <v>61</v>
      </c>
      <c r="J397" s="146">
        <v>57.31</v>
      </c>
    </row>
    <row r="398" spans="2:10" x14ac:dyDescent="0.3">
      <c r="B398" s="141">
        <f t="shared" si="6"/>
        <v>391</v>
      </c>
      <c r="C398" s="142" t="s">
        <v>670</v>
      </c>
      <c r="D398" s="142">
        <v>8</v>
      </c>
      <c r="E398" s="143">
        <v>19</v>
      </c>
      <c r="F398" s="143" t="s">
        <v>747</v>
      </c>
      <c r="G398" s="144" t="s">
        <v>758</v>
      </c>
      <c r="H398" s="143" t="s">
        <v>520</v>
      </c>
      <c r="I398" s="145">
        <v>58.98</v>
      </c>
      <c r="J398" s="146">
        <v>55.29</v>
      </c>
    </row>
    <row r="399" spans="2:10" x14ac:dyDescent="0.3">
      <c r="B399" s="141">
        <f t="shared" si="6"/>
        <v>392</v>
      </c>
      <c r="C399" s="142" t="s">
        <v>670</v>
      </c>
      <c r="D399" s="142">
        <v>8</v>
      </c>
      <c r="E399" s="143">
        <v>20</v>
      </c>
      <c r="F399" s="143" t="s">
        <v>748</v>
      </c>
      <c r="G399" s="144" t="s">
        <v>758</v>
      </c>
      <c r="H399" s="143" t="s">
        <v>532</v>
      </c>
      <c r="I399" s="145">
        <v>61</v>
      </c>
      <c r="J399" s="146">
        <v>57.26</v>
      </c>
    </row>
    <row r="400" spans="2:10" x14ac:dyDescent="0.3">
      <c r="B400" s="141">
        <f t="shared" si="6"/>
        <v>393</v>
      </c>
      <c r="C400" s="142" t="s">
        <v>670</v>
      </c>
      <c r="D400" s="142">
        <v>8</v>
      </c>
      <c r="E400" s="143">
        <v>21</v>
      </c>
      <c r="F400" s="143" t="s">
        <v>749</v>
      </c>
      <c r="G400" s="144" t="s">
        <v>758</v>
      </c>
      <c r="H400" s="143" t="s">
        <v>516</v>
      </c>
      <c r="I400" s="145">
        <v>61</v>
      </c>
      <c r="J400" s="146">
        <v>57.31</v>
      </c>
    </row>
    <row r="401" spans="2:10" x14ac:dyDescent="0.3">
      <c r="B401" s="141">
        <f t="shared" si="6"/>
        <v>394</v>
      </c>
      <c r="C401" s="142" t="s">
        <v>670</v>
      </c>
      <c r="D401" s="142">
        <v>8</v>
      </c>
      <c r="E401" s="143">
        <v>22</v>
      </c>
      <c r="F401" s="143" t="s">
        <v>750</v>
      </c>
      <c r="G401" s="144" t="s">
        <v>758</v>
      </c>
      <c r="H401" s="143" t="s">
        <v>516</v>
      </c>
      <c r="I401" s="145">
        <v>61</v>
      </c>
      <c r="J401" s="146">
        <v>57.31</v>
      </c>
    </row>
    <row r="402" spans="2:10" x14ac:dyDescent="0.3">
      <c r="B402" s="141">
        <f t="shared" si="6"/>
        <v>395</v>
      </c>
      <c r="C402" s="142" t="s">
        <v>670</v>
      </c>
      <c r="D402" s="142">
        <v>8</v>
      </c>
      <c r="E402" s="143">
        <v>23</v>
      </c>
      <c r="F402" s="143" t="s">
        <v>751</v>
      </c>
      <c r="G402" s="144" t="s">
        <v>758</v>
      </c>
      <c r="H402" s="143" t="s">
        <v>516</v>
      </c>
      <c r="I402" s="145">
        <v>61</v>
      </c>
      <c r="J402" s="146">
        <v>57.31</v>
      </c>
    </row>
    <row r="403" spans="2:10" x14ac:dyDescent="0.3">
      <c r="B403" s="141">
        <f t="shared" si="6"/>
        <v>396</v>
      </c>
      <c r="C403" s="142" t="s">
        <v>670</v>
      </c>
      <c r="D403" s="142">
        <v>8</v>
      </c>
      <c r="E403" s="143">
        <v>24</v>
      </c>
      <c r="F403" s="143" t="s">
        <v>752</v>
      </c>
      <c r="G403" s="144" t="s">
        <v>758</v>
      </c>
      <c r="H403" s="143" t="s">
        <v>518</v>
      </c>
      <c r="I403" s="145">
        <v>62</v>
      </c>
      <c r="J403" s="146">
        <v>58.18</v>
      </c>
    </row>
    <row r="404" spans="2:10" x14ac:dyDescent="0.3">
      <c r="B404" s="141">
        <f t="shared" si="6"/>
        <v>397</v>
      </c>
      <c r="C404" s="142" t="s">
        <v>670</v>
      </c>
      <c r="D404" s="142">
        <v>8</v>
      </c>
      <c r="E404" s="143">
        <v>25</v>
      </c>
      <c r="F404" s="143" t="s">
        <v>753</v>
      </c>
      <c r="G404" s="144" t="s">
        <v>758</v>
      </c>
      <c r="H404" s="143" t="s">
        <v>538</v>
      </c>
      <c r="I404" s="145">
        <v>62</v>
      </c>
      <c r="J404" s="146">
        <v>58.18</v>
      </c>
    </row>
    <row r="405" spans="2:10" x14ac:dyDescent="0.3">
      <c r="B405" s="141">
        <f t="shared" si="6"/>
        <v>398</v>
      </c>
      <c r="C405" s="142" t="s">
        <v>670</v>
      </c>
      <c r="D405" s="142">
        <v>8</v>
      </c>
      <c r="E405" s="143">
        <v>26</v>
      </c>
      <c r="F405" s="143" t="s">
        <v>754</v>
      </c>
      <c r="G405" s="144" t="s">
        <v>758</v>
      </c>
      <c r="H405" s="143" t="s">
        <v>516</v>
      </c>
      <c r="I405" s="145">
        <v>61</v>
      </c>
      <c r="J405" s="146">
        <v>57.31</v>
      </c>
    </row>
    <row r="406" spans="2:10" x14ac:dyDescent="0.3">
      <c r="B406" s="141">
        <f t="shared" si="6"/>
        <v>399</v>
      </c>
      <c r="C406" s="142" t="s">
        <v>670</v>
      </c>
      <c r="D406" s="142">
        <v>8</v>
      </c>
      <c r="E406" s="143">
        <v>27</v>
      </c>
      <c r="F406" s="143" t="s">
        <v>755</v>
      </c>
      <c r="G406" s="144" t="s">
        <v>757</v>
      </c>
      <c r="H406" s="143" t="s">
        <v>507</v>
      </c>
      <c r="I406" s="145">
        <v>44</v>
      </c>
      <c r="J406" s="146">
        <v>40.6</v>
      </c>
    </row>
    <row r="407" spans="2:10" ht="19.5" thickBot="1" x14ac:dyDescent="0.35">
      <c r="B407" s="147">
        <f t="shared" si="6"/>
        <v>400</v>
      </c>
      <c r="C407" s="148" t="s">
        <v>670</v>
      </c>
      <c r="D407" s="148">
        <v>8</v>
      </c>
      <c r="E407" s="149">
        <v>28</v>
      </c>
      <c r="F407" s="149" t="s">
        <v>756</v>
      </c>
      <c r="G407" s="150" t="s">
        <v>757</v>
      </c>
      <c r="H407" s="149" t="s">
        <v>510</v>
      </c>
      <c r="I407" s="151">
        <v>44</v>
      </c>
      <c r="J407" s="152">
        <v>40.56</v>
      </c>
    </row>
  </sheetData>
  <mergeCells count="3">
    <mergeCell ref="B2:J2"/>
    <mergeCell ref="B3:J3"/>
    <mergeCell ref="B5:D5"/>
  </mergeCells>
  <pageMargins left="0.45" right="0.2" top="0.5" bottom="0.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N359"/>
  <sheetViews>
    <sheetView zoomScale="115" zoomScaleNormal="115" workbookViewId="0">
      <selection activeCell="E29" sqref="E29:E38"/>
    </sheetView>
  </sheetViews>
  <sheetFormatPr defaultColWidth="8.7109375" defaultRowHeight="15.75" x14ac:dyDescent="0.25"/>
  <cols>
    <col min="1" max="1" width="2.28515625" style="43" customWidth="1"/>
    <col min="2" max="2" width="4.7109375" style="96" customWidth="1"/>
    <col min="3" max="3" width="8.42578125" style="97" customWidth="1"/>
    <col min="4" max="4" width="10.42578125" style="96" customWidth="1"/>
    <col min="5" max="5" width="12.140625" style="96" customWidth="1"/>
    <col min="6" max="6" width="8.140625" style="96" customWidth="1"/>
    <col min="7" max="7" width="12.85546875" style="96" customWidth="1"/>
    <col min="8" max="8" width="11.140625" style="103" customWidth="1"/>
    <col min="9" max="9" width="11" style="96" customWidth="1"/>
    <col min="10" max="10" width="10.7109375" style="96" customWidth="1"/>
    <col min="11" max="11" width="9.140625" style="98" customWidth="1"/>
    <col min="12" max="12" width="8" style="99" customWidth="1"/>
    <col min="13" max="13" width="9.85546875" style="100" customWidth="1"/>
    <col min="14" max="14" width="9.5703125" style="43" bestFit="1" customWidth="1"/>
    <col min="15" max="16384" width="8.7109375" style="43"/>
  </cols>
  <sheetData>
    <row r="2" spans="2:13" ht="50.25" customHeight="1" x14ac:dyDescent="0.25">
      <c r="B2" s="106" t="s">
        <v>457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2:13" ht="24.95" customHeight="1" thickBot="1" x14ac:dyDescent="0.3">
      <c r="B3" s="106" t="s">
        <v>458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2:13" s="49" customFormat="1" ht="142.5" thickBot="1" x14ac:dyDescent="0.3">
      <c r="B4" s="44" t="s">
        <v>0</v>
      </c>
      <c r="C4" s="45" t="s">
        <v>385</v>
      </c>
      <c r="D4" s="45" t="s">
        <v>386</v>
      </c>
      <c r="E4" s="45" t="s">
        <v>432</v>
      </c>
      <c r="F4" s="45" t="s">
        <v>387</v>
      </c>
      <c r="G4" s="45" t="s">
        <v>456</v>
      </c>
      <c r="H4" s="45" t="s">
        <v>388</v>
      </c>
      <c r="I4" s="45" t="s">
        <v>389</v>
      </c>
      <c r="J4" s="45" t="s">
        <v>390</v>
      </c>
      <c r="K4" s="46" t="s">
        <v>391</v>
      </c>
      <c r="L4" s="47" t="s">
        <v>392</v>
      </c>
      <c r="M4" s="48" t="s">
        <v>393</v>
      </c>
    </row>
    <row r="5" spans="2:13" x14ac:dyDescent="0.25">
      <c r="B5" s="50">
        <v>1</v>
      </c>
      <c r="C5" s="118" t="s">
        <v>394</v>
      </c>
      <c r="D5" s="51" t="s">
        <v>13</v>
      </c>
      <c r="E5" s="109" t="s">
        <v>445</v>
      </c>
      <c r="F5" s="112">
        <v>34</v>
      </c>
      <c r="G5" s="72">
        <v>90</v>
      </c>
      <c r="H5" s="72">
        <v>152.80000000000001</v>
      </c>
      <c r="I5" s="51" t="s">
        <v>406</v>
      </c>
      <c r="J5" s="52">
        <v>49.5</v>
      </c>
      <c r="K5" s="53">
        <v>55.000000000000007</v>
      </c>
      <c r="L5" s="54">
        <v>3</v>
      </c>
      <c r="M5" s="55">
        <v>1.6977777777777778</v>
      </c>
    </row>
    <row r="6" spans="2:13" x14ac:dyDescent="0.25">
      <c r="B6" s="56">
        <f>B5+1</f>
        <v>2</v>
      </c>
      <c r="C6" s="119"/>
      <c r="D6" s="57" t="s">
        <v>17</v>
      </c>
      <c r="E6" s="110"/>
      <c r="F6" s="107"/>
      <c r="G6" s="62">
        <v>90</v>
      </c>
      <c r="H6" s="62">
        <v>152.80000000000001</v>
      </c>
      <c r="I6" s="57" t="s">
        <v>407</v>
      </c>
      <c r="J6" s="58">
        <v>49.5</v>
      </c>
      <c r="K6" s="59">
        <v>55.000000000000007</v>
      </c>
      <c r="L6" s="60">
        <v>3</v>
      </c>
      <c r="M6" s="61">
        <v>1.6977777777777778</v>
      </c>
    </row>
    <row r="7" spans="2:13" x14ac:dyDescent="0.25">
      <c r="B7" s="56">
        <f t="shared" ref="B7:B70" si="0">B6+1</f>
        <v>3</v>
      </c>
      <c r="C7" s="119"/>
      <c r="D7" s="57" t="s">
        <v>18</v>
      </c>
      <c r="E7" s="110"/>
      <c r="F7" s="107"/>
      <c r="G7" s="62">
        <v>90</v>
      </c>
      <c r="H7" s="62">
        <v>152.80000000000001</v>
      </c>
      <c r="I7" s="57" t="s">
        <v>406</v>
      </c>
      <c r="J7" s="58">
        <v>49.5</v>
      </c>
      <c r="K7" s="59">
        <v>55.000000000000007</v>
      </c>
      <c r="L7" s="60">
        <v>3</v>
      </c>
      <c r="M7" s="61">
        <v>1.6977777777777778</v>
      </c>
    </row>
    <row r="8" spans="2:13" x14ac:dyDescent="0.25">
      <c r="B8" s="56">
        <f t="shared" si="0"/>
        <v>4</v>
      </c>
      <c r="C8" s="119"/>
      <c r="D8" s="57" t="s">
        <v>19</v>
      </c>
      <c r="E8" s="110"/>
      <c r="F8" s="107"/>
      <c r="G8" s="62">
        <v>90</v>
      </c>
      <c r="H8" s="62">
        <v>152.80000000000001</v>
      </c>
      <c r="I8" s="57" t="s">
        <v>407</v>
      </c>
      <c r="J8" s="58">
        <v>49.5</v>
      </c>
      <c r="K8" s="59">
        <v>55.000000000000007</v>
      </c>
      <c r="L8" s="60">
        <v>3</v>
      </c>
      <c r="M8" s="61">
        <v>1.6977777777777778</v>
      </c>
    </row>
    <row r="9" spans="2:13" x14ac:dyDescent="0.25">
      <c r="B9" s="56">
        <f t="shared" si="0"/>
        <v>5</v>
      </c>
      <c r="C9" s="119"/>
      <c r="D9" s="57" t="s">
        <v>20</v>
      </c>
      <c r="E9" s="110"/>
      <c r="F9" s="107"/>
      <c r="G9" s="62">
        <v>90</v>
      </c>
      <c r="H9" s="62">
        <v>152.80000000000001</v>
      </c>
      <c r="I9" s="57" t="s">
        <v>406</v>
      </c>
      <c r="J9" s="58">
        <v>49.5</v>
      </c>
      <c r="K9" s="59">
        <v>55.000000000000007</v>
      </c>
      <c r="L9" s="60">
        <v>3</v>
      </c>
      <c r="M9" s="61">
        <v>1.6977777777777778</v>
      </c>
    </row>
    <row r="10" spans="2:13" x14ac:dyDescent="0.25">
      <c r="B10" s="56">
        <f t="shared" si="0"/>
        <v>6</v>
      </c>
      <c r="C10" s="119"/>
      <c r="D10" s="57" t="s">
        <v>23</v>
      </c>
      <c r="E10" s="110"/>
      <c r="F10" s="107"/>
      <c r="G10" s="62">
        <v>90</v>
      </c>
      <c r="H10" s="62">
        <v>152.80000000000001</v>
      </c>
      <c r="I10" s="57" t="s">
        <v>407</v>
      </c>
      <c r="J10" s="58">
        <v>49.5</v>
      </c>
      <c r="K10" s="59">
        <v>55.000000000000007</v>
      </c>
      <c r="L10" s="60">
        <v>3</v>
      </c>
      <c r="M10" s="61">
        <v>1.6977777777777778</v>
      </c>
    </row>
    <row r="11" spans="2:13" x14ac:dyDescent="0.25">
      <c r="B11" s="56">
        <f t="shared" si="0"/>
        <v>7</v>
      </c>
      <c r="C11" s="119"/>
      <c r="D11" s="57" t="s">
        <v>21</v>
      </c>
      <c r="E11" s="110"/>
      <c r="F11" s="107"/>
      <c r="G11" s="62">
        <v>90</v>
      </c>
      <c r="H11" s="62">
        <v>152.80000000000001</v>
      </c>
      <c r="I11" s="57" t="s">
        <v>406</v>
      </c>
      <c r="J11" s="58">
        <v>49.5</v>
      </c>
      <c r="K11" s="59">
        <v>55</v>
      </c>
      <c r="L11" s="60">
        <v>3</v>
      </c>
      <c r="M11" s="61">
        <v>1.6977777777777778</v>
      </c>
    </row>
    <row r="12" spans="2:13" x14ac:dyDescent="0.25">
      <c r="B12" s="56">
        <f t="shared" si="0"/>
        <v>8</v>
      </c>
      <c r="C12" s="119"/>
      <c r="D12" s="57" t="s">
        <v>24</v>
      </c>
      <c r="E12" s="110"/>
      <c r="F12" s="107"/>
      <c r="G12" s="62">
        <v>90</v>
      </c>
      <c r="H12" s="62">
        <v>152.80000000000001</v>
      </c>
      <c r="I12" s="57" t="s">
        <v>407</v>
      </c>
      <c r="J12" s="58">
        <v>49.5</v>
      </c>
      <c r="K12" s="59">
        <v>55</v>
      </c>
      <c r="L12" s="60">
        <v>3</v>
      </c>
      <c r="M12" s="61">
        <v>1.6977777777777778</v>
      </c>
    </row>
    <row r="13" spans="2:13" x14ac:dyDescent="0.25">
      <c r="B13" s="56">
        <f t="shared" si="0"/>
        <v>9</v>
      </c>
      <c r="C13" s="119"/>
      <c r="D13" s="57" t="s">
        <v>22</v>
      </c>
      <c r="E13" s="110"/>
      <c r="F13" s="107"/>
      <c r="G13" s="62">
        <v>90</v>
      </c>
      <c r="H13" s="62">
        <v>152.80000000000001</v>
      </c>
      <c r="I13" s="57" t="s">
        <v>406</v>
      </c>
      <c r="J13" s="58">
        <v>49.5</v>
      </c>
      <c r="K13" s="59">
        <v>55</v>
      </c>
      <c r="L13" s="60">
        <v>3</v>
      </c>
      <c r="M13" s="61">
        <v>1.6977777777777778</v>
      </c>
    </row>
    <row r="14" spans="2:13" x14ac:dyDescent="0.25">
      <c r="B14" s="56">
        <f t="shared" si="0"/>
        <v>10</v>
      </c>
      <c r="C14" s="119"/>
      <c r="D14" s="57" t="s">
        <v>25</v>
      </c>
      <c r="E14" s="110"/>
      <c r="F14" s="107"/>
      <c r="G14" s="62">
        <v>90.1</v>
      </c>
      <c r="H14" s="62">
        <v>152.80000000000001</v>
      </c>
      <c r="I14" s="57" t="s">
        <v>407</v>
      </c>
      <c r="J14" s="58">
        <v>49.5</v>
      </c>
      <c r="K14" s="59">
        <v>54.938956714761382</v>
      </c>
      <c r="L14" s="60">
        <v>3</v>
      </c>
      <c r="M14" s="61">
        <v>1.695893451720311</v>
      </c>
    </row>
    <row r="15" spans="2:13" x14ac:dyDescent="0.25">
      <c r="B15" s="56">
        <f t="shared" si="0"/>
        <v>11</v>
      </c>
      <c r="C15" s="119"/>
      <c r="D15" s="57" t="s">
        <v>14</v>
      </c>
      <c r="E15" s="107" t="s">
        <v>446</v>
      </c>
      <c r="F15" s="107"/>
      <c r="G15" s="62">
        <v>90.1</v>
      </c>
      <c r="H15" s="62">
        <v>152.80000000000001</v>
      </c>
      <c r="I15" s="57" t="s">
        <v>406</v>
      </c>
      <c r="J15" s="58">
        <v>49.5</v>
      </c>
      <c r="K15" s="59">
        <v>54.938956714761382</v>
      </c>
      <c r="L15" s="60">
        <v>3</v>
      </c>
      <c r="M15" s="61">
        <v>1.695893451720311</v>
      </c>
    </row>
    <row r="16" spans="2:13" x14ac:dyDescent="0.25">
      <c r="B16" s="56">
        <f t="shared" si="0"/>
        <v>12</v>
      </c>
      <c r="C16" s="119"/>
      <c r="D16" s="57" t="s">
        <v>26</v>
      </c>
      <c r="E16" s="107"/>
      <c r="F16" s="107"/>
      <c r="G16" s="62">
        <v>90.1</v>
      </c>
      <c r="H16" s="62">
        <v>152.80000000000001</v>
      </c>
      <c r="I16" s="57" t="s">
        <v>407</v>
      </c>
      <c r="J16" s="58">
        <v>49.5</v>
      </c>
      <c r="K16" s="59">
        <v>54.938956714761382</v>
      </c>
      <c r="L16" s="60">
        <v>3</v>
      </c>
      <c r="M16" s="61">
        <v>1.695893451720311</v>
      </c>
    </row>
    <row r="17" spans="2:14" x14ac:dyDescent="0.25">
      <c r="B17" s="56">
        <f t="shared" si="0"/>
        <v>13</v>
      </c>
      <c r="C17" s="119"/>
      <c r="D17" s="57" t="s">
        <v>27</v>
      </c>
      <c r="E17" s="107"/>
      <c r="F17" s="107"/>
      <c r="G17" s="62">
        <v>90.2</v>
      </c>
      <c r="H17" s="62">
        <v>152.80000000000001</v>
      </c>
      <c r="I17" s="57" t="s">
        <v>406</v>
      </c>
      <c r="J17" s="58">
        <v>49.5</v>
      </c>
      <c r="K17" s="59">
        <v>54.878048780487802</v>
      </c>
      <c r="L17" s="60">
        <v>3</v>
      </c>
      <c r="M17" s="61">
        <v>1.6940133037694014</v>
      </c>
    </row>
    <row r="18" spans="2:14" x14ac:dyDescent="0.25">
      <c r="B18" s="56">
        <f t="shared" si="0"/>
        <v>14</v>
      </c>
      <c r="C18" s="119"/>
      <c r="D18" s="57" t="s">
        <v>28</v>
      </c>
      <c r="E18" s="107"/>
      <c r="F18" s="107"/>
      <c r="G18" s="62">
        <v>90.3</v>
      </c>
      <c r="H18" s="62">
        <v>152.80000000000001</v>
      </c>
      <c r="I18" s="57" t="s">
        <v>407</v>
      </c>
      <c r="J18" s="58">
        <v>49.5</v>
      </c>
      <c r="K18" s="59">
        <v>54.817275747508305</v>
      </c>
      <c r="L18" s="60">
        <v>3</v>
      </c>
      <c r="M18" s="61">
        <v>1.6921373200442971</v>
      </c>
    </row>
    <row r="19" spans="2:14" x14ac:dyDescent="0.25">
      <c r="B19" s="56">
        <f t="shared" si="0"/>
        <v>15</v>
      </c>
      <c r="C19" s="119"/>
      <c r="D19" s="57" t="s">
        <v>29</v>
      </c>
      <c r="E19" s="107"/>
      <c r="F19" s="107"/>
      <c r="G19" s="62">
        <v>90.3</v>
      </c>
      <c r="H19" s="62">
        <v>152.80000000000001</v>
      </c>
      <c r="I19" s="57" t="s">
        <v>406</v>
      </c>
      <c r="J19" s="58">
        <v>49.5</v>
      </c>
      <c r="K19" s="59">
        <v>54.817275747508305</v>
      </c>
      <c r="L19" s="60">
        <v>3</v>
      </c>
      <c r="M19" s="61">
        <v>1.6921373200442971</v>
      </c>
    </row>
    <row r="20" spans="2:14" x14ac:dyDescent="0.25">
      <c r="B20" s="56">
        <f t="shared" si="0"/>
        <v>16</v>
      </c>
      <c r="C20" s="119"/>
      <c r="D20" s="57" t="s">
        <v>30</v>
      </c>
      <c r="E20" s="107"/>
      <c r="F20" s="107"/>
      <c r="G20" s="62">
        <v>152.6</v>
      </c>
      <c r="H20" s="62">
        <v>161.69999999999999</v>
      </c>
      <c r="I20" s="57" t="s">
        <v>408</v>
      </c>
      <c r="J20" s="62">
        <v>54.4</v>
      </c>
      <c r="K20" s="59">
        <v>35.4521625163827</v>
      </c>
      <c r="L20" s="60">
        <v>3</v>
      </c>
      <c r="M20" s="61">
        <v>1.0596330275229358</v>
      </c>
    </row>
    <row r="21" spans="2:14" s="49" customFormat="1" x14ac:dyDescent="0.25">
      <c r="B21" s="56">
        <f t="shared" si="0"/>
        <v>17</v>
      </c>
      <c r="C21" s="119"/>
      <c r="D21" s="57" t="s">
        <v>31</v>
      </c>
      <c r="E21" s="107" t="s">
        <v>447</v>
      </c>
      <c r="F21" s="107"/>
      <c r="G21" s="62">
        <v>120.7</v>
      </c>
      <c r="H21" s="62">
        <v>202.4</v>
      </c>
      <c r="I21" s="57" t="s">
        <v>419</v>
      </c>
      <c r="J21" s="62">
        <v>60.2</v>
      </c>
      <c r="K21" s="63">
        <v>49.875724937862465</v>
      </c>
      <c r="L21" s="64">
        <v>4</v>
      </c>
      <c r="M21" s="65">
        <v>1.6768848384424191</v>
      </c>
      <c r="N21" s="43"/>
    </row>
    <row r="22" spans="2:14" s="49" customFormat="1" x14ac:dyDescent="0.25">
      <c r="B22" s="56">
        <f t="shared" si="0"/>
        <v>18</v>
      </c>
      <c r="C22" s="119"/>
      <c r="D22" s="57" t="s">
        <v>32</v>
      </c>
      <c r="E22" s="107"/>
      <c r="F22" s="107"/>
      <c r="G22" s="62">
        <v>104.4</v>
      </c>
      <c r="H22" s="62">
        <v>233</v>
      </c>
      <c r="I22" s="57" t="s">
        <v>420</v>
      </c>
      <c r="J22" s="62">
        <v>72.5</v>
      </c>
      <c r="K22" s="63">
        <v>69.444444444444443</v>
      </c>
      <c r="L22" s="64">
        <v>4</v>
      </c>
      <c r="M22" s="65">
        <v>2.2318007662835249</v>
      </c>
      <c r="N22" s="43"/>
    </row>
    <row r="23" spans="2:14" s="49" customFormat="1" x14ac:dyDescent="0.25">
      <c r="B23" s="56">
        <f t="shared" si="0"/>
        <v>19</v>
      </c>
      <c r="C23" s="119"/>
      <c r="D23" s="57" t="s">
        <v>33</v>
      </c>
      <c r="E23" s="107"/>
      <c r="F23" s="107"/>
      <c r="G23" s="62">
        <v>104.3</v>
      </c>
      <c r="H23" s="62">
        <v>233.9</v>
      </c>
      <c r="I23" s="57" t="s">
        <v>421</v>
      </c>
      <c r="J23" s="62">
        <v>72.5</v>
      </c>
      <c r="K23" s="63">
        <v>69.511025886864815</v>
      </c>
      <c r="L23" s="64">
        <v>4</v>
      </c>
      <c r="M23" s="65">
        <v>2.242569511025887</v>
      </c>
    </row>
    <row r="24" spans="2:14" s="49" customFormat="1" x14ac:dyDescent="0.25">
      <c r="B24" s="56">
        <f t="shared" si="0"/>
        <v>20</v>
      </c>
      <c r="C24" s="119"/>
      <c r="D24" s="57" t="s">
        <v>34</v>
      </c>
      <c r="E24" s="107"/>
      <c r="F24" s="107"/>
      <c r="G24" s="62">
        <v>104.2</v>
      </c>
      <c r="H24" s="62">
        <v>233</v>
      </c>
      <c r="I24" s="57" t="s">
        <v>420</v>
      </c>
      <c r="J24" s="62">
        <v>72.5</v>
      </c>
      <c r="K24" s="63">
        <v>69.577735124760082</v>
      </c>
      <c r="L24" s="64">
        <v>4</v>
      </c>
      <c r="M24" s="65">
        <v>2.2360844529750481</v>
      </c>
    </row>
    <row r="25" spans="2:14" s="49" customFormat="1" x14ac:dyDescent="0.25">
      <c r="B25" s="56">
        <f t="shared" si="0"/>
        <v>21</v>
      </c>
      <c r="C25" s="119"/>
      <c r="D25" s="57" t="s">
        <v>15</v>
      </c>
      <c r="E25" s="107"/>
      <c r="F25" s="107"/>
      <c r="G25" s="62">
        <v>104</v>
      </c>
      <c r="H25" s="62">
        <v>233.9</v>
      </c>
      <c r="I25" s="57" t="s">
        <v>421</v>
      </c>
      <c r="J25" s="62">
        <v>72.5</v>
      </c>
      <c r="K25" s="63">
        <v>69.711538461538467</v>
      </c>
      <c r="L25" s="64">
        <v>4</v>
      </c>
      <c r="M25" s="65">
        <v>2.2490384615384618</v>
      </c>
    </row>
    <row r="26" spans="2:14" s="49" customFormat="1" x14ac:dyDescent="0.25">
      <c r="B26" s="56">
        <f t="shared" si="0"/>
        <v>22</v>
      </c>
      <c r="C26" s="119"/>
      <c r="D26" s="57" t="s">
        <v>35</v>
      </c>
      <c r="E26" s="107"/>
      <c r="F26" s="107"/>
      <c r="G26" s="62">
        <v>103.9</v>
      </c>
      <c r="H26" s="62">
        <v>233</v>
      </c>
      <c r="I26" s="57" t="s">
        <v>420</v>
      </c>
      <c r="J26" s="62">
        <v>72.5</v>
      </c>
      <c r="K26" s="63">
        <v>69.778633301251205</v>
      </c>
      <c r="L26" s="64">
        <v>4</v>
      </c>
      <c r="M26" s="65">
        <v>2.2425409047160731</v>
      </c>
    </row>
    <row r="27" spans="2:14" s="49" customFormat="1" x14ac:dyDescent="0.25">
      <c r="B27" s="56">
        <f t="shared" si="0"/>
        <v>23</v>
      </c>
      <c r="C27" s="119"/>
      <c r="D27" s="57" t="s">
        <v>36</v>
      </c>
      <c r="E27" s="107"/>
      <c r="F27" s="107"/>
      <c r="G27" s="62">
        <v>103.7</v>
      </c>
      <c r="H27" s="62">
        <v>233.9</v>
      </c>
      <c r="I27" s="57" t="s">
        <v>421</v>
      </c>
      <c r="J27" s="62">
        <v>72.5</v>
      </c>
      <c r="K27" s="63">
        <v>69.913211186113784</v>
      </c>
      <c r="L27" s="64">
        <v>4</v>
      </c>
      <c r="M27" s="65">
        <v>2.2555448408871746</v>
      </c>
    </row>
    <row r="28" spans="2:14" s="49" customFormat="1" x14ac:dyDescent="0.25">
      <c r="B28" s="56">
        <f t="shared" si="0"/>
        <v>24</v>
      </c>
      <c r="C28" s="119"/>
      <c r="D28" s="57" t="s">
        <v>37</v>
      </c>
      <c r="E28" s="107"/>
      <c r="F28" s="107"/>
      <c r="G28" s="62">
        <v>103.5</v>
      </c>
      <c r="H28" s="62">
        <v>233</v>
      </c>
      <c r="I28" s="57" t="s">
        <v>420</v>
      </c>
      <c r="J28" s="62">
        <v>72.5</v>
      </c>
      <c r="K28" s="63">
        <v>70.048309178743963</v>
      </c>
      <c r="L28" s="64">
        <v>4</v>
      </c>
      <c r="M28" s="65">
        <v>2.2512077294685988</v>
      </c>
    </row>
    <row r="29" spans="2:14" s="49" customFormat="1" x14ac:dyDescent="0.25">
      <c r="B29" s="56">
        <f t="shared" si="0"/>
        <v>25</v>
      </c>
      <c r="C29" s="119"/>
      <c r="D29" s="57" t="s">
        <v>38</v>
      </c>
      <c r="E29" s="110" t="s">
        <v>448</v>
      </c>
      <c r="F29" s="107"/>
      <c r="G29" s="62">
        <v>103.2</v>
      </c>
      <c r="H29" s="62">
        <v>233.9</v>
      </c>
      <c r="I29" s="57" t="s">
        <v>421</v>
      </c>
      <c r="J29" s="62">
        <v>72.5</v>
      </c>
      <c r="K29" s="63">
        <v>70.251937984496124</v>
      </c>
      <c r="L29" s="64">
        <v>4</v>
      </c>
      <c r="M29" s="65">
        <v>2.2664728682170541</v>
      </c>
    </row>
    <row r="30" spans="2:14" s="49" customFormat="1" x14ac:dyDescent="0.25">
      <c r="B30" s="56">
        <f t="shared" si="0"/>
        <v>26</v>
      </c>
      <c r="C30" s="119"/>
      <c r="D30" s="57" t="s">
        <v>39</v>
      </c>
      <c r="E30" s="110"/>
      <c r="F30" s="107"/>
      <c r="G30" s="62">
        <v>102.8</v>
      </c>
      <c r="H30" s="62">
        <v>233</v>
      </c>
      <c r="I30" s="57" t="s">
        <v>420</v>
      </c>
      <c r="J30" s="62">
        <v>72.5</v>
      </c>
      <c r="K30" s="63">
        <v>70.525291828793783</v>
      </c>
      <c r="L30" s="64">
        <v>4</v>
      </c>
      <c r="M30" s="65">
        <v>2.2665369649805447</v>
      </c>
    </row>
    <row r="31" spans="2:14" s="49" customFormat="1" x14ac:dyDescent="0.25">
      <c r="B31" s="56">
        <f t="shared" si="0"/>
        <v>27</v>
      </c>
      <c r="C31" s="119"/>
      <c r="D31" s="57" t="s">
        <v>40</v>
      </c>
      <c r="E31" s="110"/>
      <c r="F31" s="107"/>
      <c r="G31" s="62">
        <v>102.3</v>
      </c>
      <c r="H31" s="62">
        <v>233.9</v>
      </c>
      <c r="I31" s="57" t="s">
        <v>421</v>
      </c>
      <c r="J31" s="62">
        <v>72.5</v>
      </c>
      <c r="K31" s="63">
        <v>70.869990224828939</v>
      </c>
      <c r="L31" s="64">
        <v>4</v>
      </c>
      <c r="M31" s="65">
        <v>2.286412512218964</v>
      </c>
    </row>
    <row r="32" spans="2:14" s="49" customFormat="1" x14ac:dyDescent="0.25">
      <c r="B32" s="56">
        <f t="shared" si="0"/>
        <v>28</v>
      </c>
      <c r="C32" s="119"/>
      <c r="D32" s="57" t="s">
        <v>41</v>
      </c>
      <c r="E32" s="110"/>
      <c r="F32" s="107"/>
      <c r="G32" s="62">
        <v>102.1</v>
      </c>
      <c r="H32" s="62">
        <v>233</v>
      </c>
      <c r="I32" s="57" t="s">
        <v>420</v>
      </c>
      <c r="J32" s="62">
        <v>72.5</v>
      </c>
      <c r="K32" s="63">
        <v>71.008814887365332</v>
      </c>
      <c r="L32" s="64">
        <v>4</v>
      </c>
      <c r="M32" s="65">
        <v>2.2820763956904995</v>
      </c>
    </row>
    <row r="33" spans="2:13" s="49" customFormat="1" x14ac:dyDescent="0.25">
      <c r="B33" s="56">
        <f t="shared" si="0"/>
        <v>29</v>
      </c>
      <c r="C33" s="119"/>
      <c r="D33" s="57" t="s">
        <v>42</v>
      </c>
      <c r="E33" s="110"/>
      <c r="F33" s="107"/>
      <c r="G33" s="62">
        <v>102.1</v>
      </c>
      <c r="H33" s="62">
        <v>233.9</v>
      </c>
      <c r="I33" s="57" t="s">
        <v>421</v>
      </c>
      <c r="J33" s="62">
        <v>72.5</v>
      </c>
      <c r="K33" s="63">
        <v>71.008814887365332</v>
      </c>
      <c r="L33" s="64">
        <v>4</v>
      </c>
      <c r="M33" s="65">
        <v>2.2908912830558279</v>
      </c>
    </row>
    <row r="34" spans="2:13" s="49" customFormat="1" x14ac:dyDescent="0.25">
      <c r="B34" s="56">
        <f t="shared" si="0"/>
        <v>30</v>
      </c>
      <c r="C34" s="119"/>
      <c r="D34" s="57" t="s">
        <v>43</v>
      </c>
      <c r="E34" s="110"/>
      <c r="F34" s="107"/>
      <c r="G34" s="62">
        <v>102.1</v>
      </c>
      <c r="H34" s="62">
        <v>233</v>
      </c>
      <c r="I34" s="57" t="s">
        <v>420</v>
      </c>
      <c r="J34" s="62">
        <v>72.5</v>
      </c>
      <c r="K34" s="63">
        <v>71.008814887365332</v>
      </c>
      <c r="L34" s="64">
        <v>4</v>
      </c>
      <c r="M34" s="65">
        <v>2.2820763956904995</v>
      </c>
    </row>
    <row r="35" spans="2:13" s="49" customFormat="1" x14ac:dyDescent="0.25">
      <c r="B35" s="56">
        <f t="shared" si="0"/>
        <v>31</v>
      </c>
      <c r="C35" s="119"/>
      <c r="D35" s="57" t="s">
        <v>16</v>
      </c>
      <c r="E35" s="110"/>
      <c r="F35" s="107"/>
      <c r="G35" s="62">
        <v>102</v>
      </c>
      <c r="H35" s="62">
        <v>233.9</v>
      </c>
      <c r="I35" s="57" t="s">
        <v>421</v>
      </c>
      <c r="J35" s="62">
        <v>72.5</v>
      </c>
      <c r="K35" s="63">
        <v>71.078431372549019</v>
      </c>
      <c r="L35" s="64">
        <v>4</v>
      </c>
      <c r="M35" s="65">
        <v>2.2931372549019606</v>
      </c>
    </row>
    <row r="36" spans="2:13" s="49" customFormat="1" x14ac:dyDescent="0.25">
      <c r="B36" s="56">
        <f t="shared" si="0"/>
        <v>32</v>
      </c>
      <c r="C36" s="119"/>
      <c r="D36" s="57" t="s">
        <v>44</v>
      </c>
      <c r="E36" s="110"/>
      <c r="F36" s="107"/>
      <c r="G36" s="62">
        <v>102</v>
      </c>
      <c r="H36" s="62">
        <v>233</v>
      </c>
      <c r="I36" s="57" t="s">
        <v>420</v>
      </c>
      <c r="J36" s="62">
        <v>72.5</v>
      </c>
      <c r="K36" s="63">
        <v>71.078431372549019</v>
      </c>
      <c r="L36" s="64">
        <v>4</v>
      </c>
      <c r="M36" s="65">
        <v>2.284313725490196</v>
      </c>
    </row>
    <row r="37" spans="2:13" s="49" customFormat="1" x14ac:dyDescent="0.25">
      <c r="B37" s="56">
        <f t="shared" si="0"/>
        <v>33</v>
      </c>
      <c r="C37" s="119"/>
      <c r="D37" s="57" t="s">
        <v>45</v>
      </c>
      <c r="E37" s="110"/>
      <c r="F37" s="107"/>
      <c r="G37" s="62">
        <v>102</v>
      </c>
      <c r="H37" s="62">
        <v>233.9</v>
      </c>
      <c r="I37" s="57" t="s">
        <v>421</v>
      </c>
      <c r="J37" s="62">
        <v>72.5</v>
      </c>
      <c r="K37" s="63">
        <v>71.078431372549019</v>
      </c>
      <c r="L37" s="64">
        <v>4</v>
      </c>
      <c r="M37" s="65">
        <v>2.2931372549019606</v>
      </c>
    </row>
    <row r="38" spans="2:13" s="49" customFormat="1" ht="16.5" thickBot="1" x14ac:dyDescent="0.3">
      <c r="B38" s="66">
        <f t="shared" si="0"/>
        <v>34</v>
      </c>
      <c r="C38" s="120"/>
      <c r="D38" s="67" t="s">
        <v>46</v>
      </c>
      <c r="E38" s="114"/>
      <c r="F38" s="113"/>
      <c r="G38" s="68">
        <v>102</v>
      </c>
      <c r="H38" s="68">
        <v>233</v>
      </c>
      <c r="I38" s="67" t="s">
        <v>420</v>
      </c>
      <c r="J38" s="68">
        <v>72.5</v>
      </c>
      <c r="K38" s="69">
        <v>71.078431372549019</v>
      </c>
      <c r="L38" s="70">
        <v>4</v>
      </c>
      <c r="M38" s="71">
        <v>2.284313725490196</v>
      </c>
    </row>
    <row r="39" spans="2:13" x14ac:dyDescent="0.25">
      <c r="B39" s="82">
        <f t="shared" si="0"/>
        <v>35</v>
      </c>
      <c r="C39" s="116" t="s">
        <v>395</v>
      </c>
      <c r="D39" s="83" t="s">
        <v>47</v>
      </c>
      <c r="E39" s="110" t="s">
        <v>449</v>
      </c>
      <c r="F39" s="110">
        <v>34</v>
      </c>
      <c r="G39" s="84">
        <v>149.5</v>
      </c>
      <c r="H39" s="84">
        <v>131.19999999999999</v>
      </c>
      <c r="I39" s="83" t="s">
        <v>409</v>
      </c>
      <c r="J39" s="84">
        <v>42.7</v>
      </c>
      <c r="K39" s="85">
        <v>28.561872909698998</v>
      </c>
      <c r="L39" s="86">
        <v>3</v>
      </c>
      <c r="M39" s="87">
        <v>0.87759197324414706</v>
      </c>
    </row>
    <row r="40" spans="2:13" x14ac:dyDescent="0.25">
      <c r="B40" s="56">
        <f t="shared" si="0"/>
        <v>36</v>
      </c>
      <c r="C40" s="116"/>
      <c r="D40" s="57" t="s">
        <v>48</v>
      </c>
      <c r="E40" s="110"/>
      <c r="F40" s="110"/>
      <c r="G40" s="62">
        <v>90</v>
      </c>
      <c r="H40" s="62">
        <v>131.19999999999999</v>
      </c>
      <c r="I40" s="57" t="s">
        <v>410</v>
      </c>
      <c r="J40" s="62">
        <v>42.7</v>
      </c>
      <c r="K40" s="59">
        <v>47.44444444444445</v>
      </c>
      <c r="L40" s="60">
        <v>3</v>
      </c>
      <c r="M40" s="61">
        <v>1.4577777777777776</v>
      </c>
    </row>
    <row r="41" spans="2:13" x14ac:dyDescent="0.25">
      <c r="B41" s="56">
        <f t="shared" si="0"/>
        <v>37</v>
      </c>
      <c r="C41" s="116"/>
      <c r="D41" s="57" t="s">
        <v>49</v>
      </c>
      <c r="E41" s="110"/>
      <c r="F41" s="110"/>
      <c r="G41" s="62">
        <v>90</v>
      </c>
      <c r="H41" s="62">
        <v>131.19999999999999</v>
      </c>
      <c r="I41" s="57" t="s">
        <v>409</v>
      </c>
      <c r="J41" s="62">
        <v>42.7</v>
      </c>
      <c r="K41" s="59">
        <v>47.44444444444445</v>
      </c>
      <c r="L41" s="60">
        <v>3</v>
      </c>
      <c r="M41" s="61">
        <v>1.4577777777777776</v>
      </c>
    </row>
    <row r="42" spans="2:13" x14ac:dyDescent="0.25">
      <c r="B42" s="56">
        <f t="shared" si="0"/>
        <v>38</v>
      </c>
      <c r="C42" s="116"/>
      <c r="D42" s="57" t="s">
        <v>50</v>
      </c>
      <c r="E42" s="110"/>
      <c r="F42" s="110"/>
      <c r="G42" s="62">
        <v>90</v>
      </c>
      <c r="H42" s="62">
        <v>131.19999999999999</v>
      </c>
      <c r="I42" s="57" t="s">
        <v>410</v>
      </c>
      <c r="J42" s="62">
        <v>42.7</v>
      </c>
      <c r="K42" s="59">
        <v>47.44444444444445</v>
      </c>
      <c r="L42" s="60">
        <v>3</v>
      </c>
      <c r="M42" s="61">
        <v>1.4577777777777776</v>
      </c>
    </row>
    <row r="43" spans="2:13" x14ac:dyDescent="0.25">
      <c r="B43" s="56">
        <f t="shared" si="0"/>
        <v>39</v>
      </c>
      <c r="C43" s="116"/>
      <c r="D43" s="57" t="s">
        <v>51</v>
      </c>
      <c r="E43" s="110"/>
      <c r="F43" s="110"/>
      <c r="G43" s="62">
        <v>90</v>
      </c>
      <c r="H43" s="62">
        <v>131.19999999999999</v>
      </c>
      <c r="I43" s="57" t="s">
        <v>409</v>
      </c>
      <c r="J43" s="62">
        <v>42.7</v>
      </c>
      <c r="K43" s="59">
        <v>47.44444444444445</v>
      </c>
      <c r="L43" s="60">
        <v>3</v>
      </c>
      <c r="M43" s="61">
        <v>1.4577777777777776</v>
      </c>
    </row>
    <row r="44" spans="2:13" x14ac:dyDescent="0.25">
      <c r="B44" s="56">
        <f t="shared" si="0"/>
        <v>40</v>
      </c>
      <c r="C44" s="116"/>
      <c r="D44" s="57" t="s">
        <v>52</v>
      </c>
      <c r="E44" s="110"/>
      <c r="F44" s="110"/>
      <c r="G44" s="62">
        <v>90</v>
      </c>
      <c r="H44" s="62">
        <v>131.19999999999999</v>
      </c>
      <c r="I44" s="57" t="s">
        <v>410</v>
      </c>
      <c r="J44" s="62">
        <v>42.7</v>
      </c>
      <c r="K44" s="59">
        <v>47.44444444444445</v>
      </c>
      <c r="L44" s="60">
        <v>3</v>
      </c>
      <c r="M44" s="61">
        <v>1.4577777777777776</v>
      </c>
    </row>
    <row r="45" spans="2:13" x14ac:dyDescent="0.25">
      <c r="B45" s="56">
        <f t="shared" si="0"/>
        <v>41</v>
      </c>
      <c r="C45" s="116"/>
      <c r="D45" s="57" t="s">
        <v>53</v>
      </c>
      <c r="E45" s="110"/>
      <c r="F45" s="110"/>
      <c r="G45" s="62">
        <v>90</v>
      </c>
      <c r="H45" s="62">
        <v>131.19999999999999</v>
      </c>
      <c r="I45" s="57" t="s">
        <v>409</v>
      </c>
      <c r="J45" s="62">
        <v>42.7</v>
      </c>
      <c r="K45" s="59">
        <v>47.44444444444445</v>
      </c>
      <c r="L45" s="60">
        <v>3</v>
      </c>
      <c r="M45" s="61">
        <v>1.4577777777777776</v>
      </c>
    </row>
    <row r="46" spans="2:13" x14ac:dyDescent="0.25">
      <c r="B46" s="56">
        <f t="shared" si="0"/>
        <v>42</v>
      </c>
      <c r="C46" s="116"/>
      <c r="D46" s="57" t="s">
        <v>54</v>
      </c>
      <c r="E46" s="110"/>
      <c r="F46" s="110"/>
      <c r="G46" s="62">
        <v>90</v>
      </c>
      <c r="H46" s="62">
        <v>131.19999999999999</v>
      </c>
      <c r="I46" s="57" t="s">
        <v>410</v>
      </c>
      <c r="J46" s="62">
        <v>42.7</v>
      </c>
      <c r="K46" s="59">
        <v>47.44444444444445</v>
      </c>
      <c r="L46" s="60">
        <v>3</v>
      </c>
      <c r="M46" s="61">
        <v>1.4577777777777776</v>
      </c>
    </row>
    <row r="47" spans="2:13" x14ac:dyDescent="0.25">
      <c r="B47" s="56">
        <f t="shared" si="0"/>
        <v>43</v>
      </c>
      <c r="C47" s="116"/>
      <c r="D47" s="57" t="s">
        <v>55</v>
      </c>
      <c r="E47" s="110"/>
      <c r="F47" s="110"/>
      <c r="G47" s="62">
        <v>90</v>
      </c>
      <c r="H47" s="62">
        <v>131.19999999999999</v>
      </c>
      <c r="I47" s="57" t="s">
        <v>409</v>
      </c>
      <c r="J47" s="62">
        <v>42.7</v>
      </c>
      <c r="K47" s="59">
        <v>47.44444444444445</v>
      </c>
      <c r="L47" s="60">
        <v>3</v>
      </c>
      <c r="M47" s="61">
        <v>1.4577777777777776</v>
      </c>
    </row>
    <row r="48" spans="2:13" x14ac:dyDescent="0.25">
      <c r="B48" s="56">
        <f t="shared" si="0"/>
        <v>44</v>
      </c>
      <c r="C48" s="116"/>
      <c r="D48" s="57" t="s">
        <v>56</v>
      </c>
      <c r="E48" s="110"/>
      <c r="F48" s="110"/>
      <c r="G48" s="62">
        <v>90</v>
      </c>
      <c r="H48" s="62">
        <v>131.19999999999999</v>
      </c>
      <c r="I48" s="57" t="s">
        <v>410</v>
      </c>
      <c r="J48" s="62">
        <v>42.7</v>
      </c>
      <c r="K48" s="59">
        <v>47.44444444444445</v>
      </c>
      <c r="L48" s="60">
        <v>3</v>
      </c>
      <c r="M48" s="61">
        <v>1.4577777777777776</v>
      </c>
    </row>
    <row r="49" spans="2:13" x14ac:dyDescent="0.25">
      <c r="B49" s="56">
        <f t="shared" si="0"/>
        <v>45</v>
      </c>
      <c r="C49" s="116"/>
      <c r="D49" s="57" t="s">
        <v>57</v>
      </c>
      <c r="E49" s="110"/>
      <c r="F49" s="110"/>
      <c r="G49" s="62">
        <v>90</v>
      </c>
      <c r="H49" s="62">
        <v>131.19999999999999</v>
      </c>
      <c r="I49" s="57" t="s">
        <v>409</v>
      </c>
      <c r="J49" s="62">
        <v>42.7</v>
      </c>
      <c r="K49" s="59">
        <v>47.44444444444445</v>
      </c>
      <c r="L49" s="60">
        <v>3</v>
      </c>
      <c r="M49" s="61">
        <v>1.4577777777777776</v>
      </c>
    </row>
    <row r="50" spans="2:13" x14ac:dyDescent="0.25">
      <c r="B50" s="56">
        <f t="shared" si="0"/>
        <v>46</v>
      </c>
      <c r="C50" s="116"/>
      <c r="D50" s="57" t="s">
        <v>58</v>
      </c>
      <c r="E50" s="110"/>
      <c r="F50" s="110"/>
      <c r="G50" s="62">
        <v>90</v>
      </c>
      <c r="H50" s="62">
        <v>131.19999999999999</v>
      </c>
      <c r="I50" s="57" t="s">
        <v>410</v>
      </c>
      <c r="J50" s="62">
        <v>42.7</v>
      </c>
      <c r="K50" s="59">
        <v>47.44444444444445</v>
      </c>
      <c r="L50" s="60">
        <v>3</v>
      </c>
      <c r="M50" s="61">
        <v>1.4577777777777776</v>
      </c>
    </row>
    <row r="51" spans="2:13" x14ac:dyDescent="0.25">
      <c r="B51" s="56">
        <f t="shared" si="0"/>
        <v>47</v>
      </c>
      <c r="C51" s="116"/>
      <c r="D51" s="57" t="s">
        <v>59</v>
      </c>
      <c r="E51" s="110"/>
      <c r="F51" s="110"/>
      <c r="G51" s="62">
        <v>90</v>
      </c>
      <c r="H51" s="62">
        <v>131.19999999999999</v>
      </c>
      <c r="I51" s="57" t="s">
        <v>409</v>
      </c>
      <c r="J51" s="62">
        <v>42.7</v>
      </c>
      <c r="K51" s="59">
        <v>47.44444444444445</v>
      </c>
      <c r="L51" s="60">
        <v>3</v>
      </c>
      <c r="M51" s="61">
        <v>1.4577777777777776</v>
      </c>
    </row>
    <row r="52" spans="2:13" x14ac:dyDescent="0.25">
      <c r="B52" s="56">
        <f t="shared" si="0"/>
        <v>48</v>
      </c>
      <c r="C52" s="116"/>
      <c r="D52" s="57" t="s">
        <v>60</v>
      </c>
      <c r="E52" s="110"/>
      <c r="F52" s="110"/>
      <c r="G52" s="62">
        <v>90</v>
      </c>
      <c r="H52" s="62">
        <v>131.19999999999999</v>
      </c>
      <c r="I52" s="57" t="s">
        <v>410</v>
      </c>
      <c r="J52" s="62">
        <v>42.7</v>
      </c>
      <c r="K52" s="59">
        <v>47.44444444444445</v>
      </c>
      <c r="L52" s="60">
        <v>3</v>
      </c>
      <c r="M52" s="61">
        <v>1.4577777777777776</v>
      </c>
    </row>
    <row r="53" spans="2:13" x14ac:dyDescent="0.25">
      <c r="B53" s="56">
        <f t="shared" si="0"/>
        <v>49</v>
      </c>
      <c r="C53" s="116"/>
      <c r="D53" s="57" t="s">
        <v>61</v>
      </c>
      <c r="E53" s="110"/>
      <c r="F53" s="110"/>
      <c r="G53" s="62">
        <v>90</v>
      </c>
      <c r="H53" s="62">
        <v>131.19999999999999</v>
      </c>
      <c r="I53" s="57" t="s">
        <v>409</v>
      </c>
      <c r="J53" s="62">
        <v>42.7</v>
      </c>
      <c r="K53" s="59">
        <v>47.44444444444445</v>
      </c>
      <c r="L53" s="60">
        <v>3</v>
      </c>
      <c r="M53" s="61">
        <v>1.4577777777777776</v>
      </c>
    </row>
    <row r="54" spans="2:13" x14ac:dyDescent="0.25">
      <c r="B54" s="56">
        <f t="shared" si="0"/>
        <v>50</v>
      </c>
      <c r="C54" s="116"/>
      <c r="D54" s="57" t="s">
        <v>62</v>
      </c>
      <c r="E54" s="110"/>
      <c r="F54" s="110"/>
      <c r="G54" s="62">
        <v>90</v>
      </c>
      <c r="H54" s="62">
        <v>131.19999999999999</v>
      </c>
      <c r="I54" s="57" t="s">
        <v>410</v>
      </c>
      <c r="J54" s="62">
        <v>42.7</v>
      </c>
      <c r="K54" s="59">
        <v>47.44444444444445</v>
      </c>
      <c r="L54" s="60">
        <v>3</v>
      </c>
      <c r="M54" s="61">
        <v>1.4577777777777776</v>
      </c>
    </row>
    <row r="55" spans="2:13" x14ac:dyDescent="0.25">
      <c r="B55" s="56">
        <f t="shared" si="0"/>
        <v>51</v>
      </c>
      <c r="C55" s="116"/>
      <c r="D55" s="57" t="s">
        <v>63</v>
      </c>
      <c r="E55" s="110"/>
      <c r="F55" s="110"/>
      <c r="G55" s="62">
        <v>126.1</v>
      </c>
      <c r="H55" s="62">
        <v>131.19999999999999</v>
      </c>
      <c r="I55" s="57" t="s">
        <v>409</v>
      </c>
      <c r="J55" s="62">
        <v>42.7</v>
      </c>
      <c r="K55" s="59">
        <v>33.862014274385409</v>
      </c>
      <c r="L55" s="60">
        <v>3</v>
      </c>
      <c r="M55" s="61">
        <v>1.0404440919904836</v>
      </c>
    </row>
    <row r="56" spans="2:13" x14ac:dyDescent="0.25">
      <c r="B56" s="56">
        <f t="shared" si="0"/>
        <v>52</v>
      </c>
      <c r="C56" s="116"/>
      <c r="D56" s="57" t="s">
        <v>64</v>
      </c>
      <c r="E56" s="110"/>
      <c r="F56" s="110"/>
      <c r="G56" s="62">
        <v>126.1</v>
      </c>
      <c r="H56" s="62">
        <v>131.19999999999999</v>
      </c>
      <c r="I56" s="57" t="s">
        <v>410</v>
      </c>
      <c r="J56" s="62">
        <v>42.7</v>
      </c>
      <c r="K56" s="59">
        <v>33.862014274385409</v>
      </c>
      <c r="L56" s="60">
        <v>3</v>
      </c>
      <c r="M56" s="61">
        <v>1.0404440919904836</v>
      </c>
    </row>
    <row r="57" spans="2:13" x14ac:dyDescent="0.25">
      <c r="B57" s="56">
        <f t="shared" si="0"/>
        <v>53</v>
      </c>
      <c r="C57" s="116"/>
      <c r="D57" s="57" t="s">
        <v>65</v>
      </c>
      <c r="E57" s="110"/>
      <c r="F57" s="110"/>
      <c r="G57" s="62">
        <v>90</v>
      </c>
      <c r="H57" s="62">
        <v>131.19999999999999</v>
      </c>
      <c r="I57" s="57" t="s">
        <v>409</v>
      </c>
      <c r="J57" s="62">
        <v>42.7</v>
      </c>
      <c r="K57" s="59">
        <v>47.44444444444445</v>
      </c>
      <c r="L57" s="60">
        <v>3</v>
      </c>
      <c r="M57" s="61">
        <v>1.4577777777777776</v>
      </c>
    </row>
    <row r="58" spans="2:13" x14ac:dyDescent="0.25">
      <c r="B58" s="56">
        <f t="shared" si="0"/>
        <v>54</v>
      </c>
      <c r="C58" s="116"/>
      <c r="D58" s="57" t="s">
        <v>66</v>
      </c>
      <c r="E58" s="110"/>
      <c r="F58" s="110"/>
      <c r="G58" s="62">
        <v>90</v>
      </c>
      <c r="H58" s="62">
        <v>131.19999999999999</v>
      </c>
      <c r="I58" s="57" t="s">
        <v>410</v>
      </c>
      <c r="J58" s="62">
        <v>42.7</v>
      </c>
      <c r="K58" s="59">
        <v>47.44444444444445</v>
      </c>
      <c r="L58" s="60">
        <v>3</v>
      </c>
      <c r="M58" s="61">
        <v>1.4577777777777776</v>
      </c>
    </row>
    <row r="59" spans="2:13" x14ac:dyDescent="0.25">
      <c r="B59" s="56">
        <f t="shared" si="0"/>
        <v>55</v>
      </c>
      <c r="C59" s="116"/>
      <c r="D59" s="57" t="s">
        <v>67</v>
      </c>
      <c r="E59" s="110"/>
      <c r="F59" s="110"/>
      <c r="G59" s="62">
        <v>90</v>
      </c>
      <c r="H59" s="62">
        <v>131.19999999999999</v>
      </c>
      <c r="I59" s="57" t="s">
        <v>409</v>
      </c>
      <c r="J59" s="62">
        <v>42.7</v>
      </c>
      <c r="K59" s="59">
        <v>47.44444444444445</v>
      </c>
      <c r="L59" s="60">
        <v>3</v>
      </c>
      <c r="M59" s="61">
        <v>1.4577777777777776</v>
      </c>
    </row>
    <row r="60" spans="2:13" x14ac:dyDescent="0.25">
      <c r="B60" s="56">
        <f t="shared" si="0"/>
        <v>56</v>
      </c>
      <c r="C60" s="116"/>
      <c r="D60" s="57" t="s">
        <v>68</v>
      </c>
      <c r="E60" s="110"/>
      <c r="F60" s="110"/>
      <c r="G60" s="62">
        <v>90</v>
      </c>
      <c r="H60" s="62">
        <v>131.19999999999999</v>
      </c>
      <c r="I60" s="57" t="s">
        <v>410</v>
      </c>
      <c r="J60" s="62">
        <v>42.7</v>
      </c>
      <c r="K60" s="59">
        <v>47.44444444444445</v>
      </c>
      <c r="L60" s="60">
        <v>3</v>
      </c>
      <c r="M60" s="61">
        <v>1.4577777777777776</v>
      </c>
    </row>
    <row r="61" spans="2:13" x14ac:dyDescent="0.25">
      <c r="B61" s="56">
        <f t="shared" si="0"/>
        <v>57</v>
      </c>
      <c r="C61" s="116"/>
      <c r="D61" s="57" t="s">
        <v>69</v>
      </c>
      <c r="E61" s="110"/>
      <c r="F61" s="110"/>
      <c r="G61" s="62">
        <v>90</v>
      </c>
      <c r="H61" s="62">
        <v>131.19999999999999</v>
      </c>
      <c r="I61" s="57" t="s">
        <v>409</v>
      </c>
      <c r="J61" s="62">
        <v>42.7</v>
      </c>
      <c r="K61" s="59">
        <v>47.44444444444445</v>
      </c>
      <c r="L61" s="60">
        <v>3</v>
      </c>
      <c r="M61" s="61">
        <v>1.4577777777777776</v>
      </c>
    </row>
    <row r="62" spans="2:13" x14ac:dyDescent="0.25">
      <c r="B62" s="56">
        <f t="shared" si="0"/>
        <v>58</v>
      </c>
      <c r="C62" s="116"/>
      <c r="D62" s="57" t="s">
        <v>70</v>
      </c>
      <c r="E62" s="110"/>
      <c r="F62" s="110"/>
      <c r="G62" s="62">
        <v>90</v>
      </c>
      <c r="H62" s="62">
        <v>131.19999999999999</v>
      </c>
      <c r="I62" s="57" t="s">
        <v>410</v>
      </c>
      <c r="J62" s="62">
        <v>42.7</v>
      </c>
      <c r="K62" s="59">
        <v>47.44444444444445</v>
      </c>
      <c r="L62" s="60">
        <v>3</v>
      </c>
      <c r="M62" s="61">
        <v>1.4577777777777776</v>
      </c>
    </row>
    <row r="63" spans="2:13" x14ac:dyDescent="0.25">
      <c r="B63" s="56">
        <f t="shared" si="0"/>
        <v>59</v>
      </c>
      <c r="C63" s="116"/>
      <c r="D63" s="57" t="s">
        <v>71</v>
      </c>
      <c r="E63" s="110"/>
      <c r="F63" s="110"/>
      <c r="G63" s="62">
        <v>90</v>
      </c>
      <c r="H63" s="62">
        <v>131.19999999999999</v>
      </c>
      <c r="I63" s="57" t="s">
        <v>409</v>
      </c>
      <c r="J63" s="62">
        <v>42.7</v>
      </c>
      <c r="K63" s="59">
        <v>47.44444444444445</v>
      </c>
      <c r="L63" s="60">
        <v>3</v>
      </c>
      <c r="M63" s="61">
        <v>1.4577777777777776</v>
      </c>
    </row>
    <row r="64" spans="2:13" x14ac:dyDescent="0.25">
      <c r="B64" s="56">
        <f t="shared" si="0"/>
        <v>60</v>
      </c>
      <c r="C64" s="116"/>
      <c r="D64" s="57" t="s">
        <v>72</v>
      </c>
      <c r="E64" s="110"/>
      <c r="F64" s="110"/>
      <c r="G64" s="62">
        <v>90</v>
      </c>
      <c r="H64" s="62">
        <v>131.19999999999999</v>
      </c>
      <c r="I64" s="57" t="s">
        <v>410</v>
      </c>
      <c r="J64" s="62">
        <v>42.7</v>
      </c>
      <c r="K64" s="59">
        <v>47.44444444444445</v>
      </c>
      <c r="L64" s="60">
        <v>3</v>
      </c>
      <c r="M64" s="61">
        <v>1.4577777777777776</v>
      </c>
    </row>
    <row r="65" spans="2:13" x14ac:dyDescent="0.25">
      <c r="B65" s="56">
        <f t="shared" si="0"/>
        <v>61</v>
      </c>
      <c r="C65" s="116"/>
      <c r="D65" s="57" t="s">
        <v>73</v>
      </c>
      <c r="E65" s="110"/>
      <c r="F65" s="110"/>
      <c r="G65" s="62">
        <v>90</v>
      </c>
      <c r="H65" s="62">
        <v>131.19999999999999</v>
      </c>
      <c r="I65" s="57" t="s">
        <v>409</v>
      </c>
      <c r="J65" s="62">
        <v>42.7</v>
      </c>
      <c r="K65" s="59">
        <v>47.44444444444445</v>
      </c>
      <c r="L65" s="60">
        <v>3</v>
      </c>
      <c r="M65" s="61">
        <v>1.4577777777777776</v>
      </c>
    </row>
    <row r="66" spans="2:13" x14ac:dyDescent="0.25">
      <c r="B66" s="56">
        <f t="shared" si="0"/>
        <v>62</v>
      </c>
      <c r="C66" s="116"/>
      <c r="D66" s="57" t="s">
        <v>74</v>
      </c>
      <c r="E66" s="110"/>
      <c r="F66" s="110"/>
      <c r="G66" s="62">
        <v>90</v>
      </c>
      <c r="H66" s="62">
        <v>131.19999999999999</v>
      </c>
      <c r="I66" s="57" t="s">
        <v>410</v>
      </c>
      <c r="J66" s="62">
        <v>42.7</v>
      </c>
      <c r="K66" s="59">
        <v>47.44444444444445</v>
      </c>
      <c r="L66" s="60">
        <v>3</v>
      </c>
      <c r="M66" s="61">
        <v>1.4577777777777776</v>
      </c>
    </row>
    <row r="67" spans="2:13" x14ac:dyDescent="0.25">
      <c r="B67" s="56">
        <f t="shared" si="0"/>
        <v>63</v>
      </c>
      <c r="C67" s="116"/>
      <c r="D67" s="57" t="s">
        <v>75</v>
      </c>
      <c r="E67" s="110"/>
      <c r="F67" s="110"/>
      <c r="G67" s="62">
        <v>90</v>
      </c>
      <c r="H67" s="62">
        <v>131.19999999999999</v>
      </c>
      <c r="I67" s="57" t="s">
        <v>409</v>
      </c>
      <c r="J67" s="62">
        <v>42.7</v>
      </c>
      <c r="K67" s="59">
        <v>47.44444444444445</v>
      </c>
      <c r="L67" s="60">
        <v>3</v>
      </c>
      <c r="M67" s="61">
        <v>1.4577777777777776</v>
      </c>
    </row>
    <row r="68" spans="2:13" x14ac:dyDescent="0.25">
      <c r="B68" s="56">
        <f t="shared" si="0"/>
        <v>64</v>
      </c>
      <c r="C68" s="116"/>
      <c r="D68" s="57" t="s">
        <v>76</v>
      </c>
      <c r="E68" s="110"/>
      <c r="F68" s="110"/>
      <c r="G68" s="62">
        <v>90</v>
      </c>
      <c r="H68" s="62">
        <v>131.19999999999999</v>
      </c>
      <c r="I68" s="57" t="s">
        <v>410</v>
      </c>
      <c r="J68" s="62">
        <v>42.7</v>
      </c>
      <c r="K68" s="59">
        <v>47.44444444444445</v>
      </c>
      <c r="L68" s="60">
        <v>3</v>
      </c>
      <c r="M68" s="61">
        <v>1.4577777777777776</v>
      </c>
    </row>
    <row r="69" spans="2:13" x14ac:dyDescent="0.25">
      <c r="B69" s="56">
        <f t="shared" si="0"/>
        <v>65</v>
      </c>
      <c r="C69" s="116"/>
      <c r="D69" s="57" t="s">
        <v>77</v>
      </c>
      <c r="E69" s="110"/>
      <c r="F69" s="110"/>
      <c r="G69" s="62">
        <v>90</v>
      </c>
      <c r="H69" s="62">
        <v>131.19999999999999</v>
      </c>
      <c r="I69" s="57" t="s">
        <v>409</v>
      </c>
      <c r="J69" s="62">
        <v>42.7</v>
      </c>
      <c r="K69" s="59">
        <v>47.44444444444445</v>
      </c>
      <c r="L69" s="60">
        <v>3</v>
      </c>
      <c r="M69" s="61">
        <v>1.4577777777777776</v>
      </c>
    </row>
    <row r="70" spans="2:13" x14ac:dyDescent="0.25">
      <c r="B70" s="56">
        <f t="shared" si="0"/>
        <v>66</v>
      </c>
      <c r="C70" s="116"/>
      <c r="D70" s="57" t="s">
        <v>78</v>
      </c>
      <c r="E70" s="110"/>
      <c r="F70" s="110"/>
      <c r="G70" s="62">
        <v>90</v>
      </c>
      <c r="H70" s="62">
        <v>131.19999999999999</v>
      </c>
      <c r="I70" s="57" t="s">
        <v>410</v>
      </c>
      <c r="J70" s="62">
        <v>42.7</v>
      </c>
      <c r="K70" s="59">
        <v>47.44444444444445</v>
      </c>
      <c r="L70" s="60">
        <v>3</v>
      </c>
      <c r="M70" s="61">
        <v>1.4577777777777776</v>
      </c>
    </row>
    <row r="71" spans="2:13" x14ac:dyDescent="0.25">
      <c r="B71" s="56">
        <f t="shared" ref="B71:B134" si="1">B70+1</f>
        <v>67</v>
      </c>
      <c r="C71" s="116"/>
      <c r="D71" s="57" t="s">
        <v>79</v>
      </c>
      <c r="E71" s="110"/>
      <c r="F71" s="110"/>
      <c r="G71" s="62">
        <v>90</v>
      </c>
      <c r="H71" s="62">
        <v>131.19999999999999</v>
      </c>
      <c r="I71" s="57" t="s">
        <v>409</v>
      </c>
      <c r="J71" s="62">
        <v>42.7</v>
      </c>
      <c r="K71" s="59">
        <v>47.44444444444445</v>
      </c>
      <c r="L71" s="60">
        <v>3</v>
      </c>
      <c r="M71" s="61">
        <v>1.4577777777777776</v>
      </c>
    </row>
    <row r="72" spans="2:13" ht="16.5" thickBot="1" x14ac:dyDescent="0.3">
      <c r="B72" s="73">
        <f t="shared" si="1"/>
        <v>68</v>
      </c>
      <c r="C72" s="116"/>
      <c r="D72" s="74" t="s">
        <v>80</v>
      </c>
      <c r="E72" s="110"/>
      <c r="F72" s="110"/>
      <c r="G72" s="75">
        <v>149.5</v>
      </c>
      <c r="H72" s="75">
        <v>131.19999999999999</v>
      </c>
      <c r="I72" s="74" t="s">
        <v>410</v>
      </c>
      <c r="J72" s="75">
        <v>42.7</v>
      </c>
      <c r="K72" s="76">
        <v>28.561872909698998</v>
      </c>
      <c r="L72" s="77">
        <v>3</v>
      </c>
      <c r="M72" s="78">
        <v>0.87759197324414706</v>
      </c>
    </row>
    <row r="73" spans="2:13" x14ac:dyDescent="0.25">
      <c r="B73" s="50">
        <f t="shared" si="1"/>
        <v>69</v>
      </c>
      <c r="C73" s="118" t="s">
        <v>396</v>
      </c>
      <c r="D73" s="51" t="s">
        <v>81</v>
      </c>
      <c r="E73" s="112" t="s">
        <v>450</v>
      </c>
      <c r="F73" s="112">
        <v>44</v>
      </c>
      <c r="G73" s="72">
        <v>147.5</v>
      </c>
      <c r="H73" s="72">
        <v>131.19999999999999</v>
      </c>
      <c r="I73" s="51" t="s">
        <v>410</v>
      </c>
      <c r="J73" s="72">
        <v>42.7</v>
      </c>
      <c r="K73" s="53">
        <v>28.949152542372886</v>
      </c>
      <c r="L73" s="54">
        <v>3</v>
      </c>
      <c r="M73" s="55">
        <v>0.88949152542372878</v>
      </c>
    </row>
    <row r="74" spans="2:13" x14ac:dyDescent="0.25">
      <c r="B74" s="56">
        <f t="shared" si="1"/>
        <v>70</v>
      </c>
      <c r="C74" s="119"/>
      <c r="D74" s="57" t="s">
        <v>82</v>
      </c>
      <c r="E74" s="107"/>
      <c r="F74" s="107"/>
      <c r="G74" s="62">
        <v>100</v>
      </c>
      <c r="H74" s="62">
        <v>131.19999999999999</v>
      </c>
      <c r="I74" s="57" t="s">
        <v>409</v>
      </c>
      <c r="J74" s="62">
        <v>42.7</v>
      </c>
      <c r="K74" s="59">
        <v>42.7</v>
      </c>
      <c r="L74" s="60">
        <v>3</v>
      </c>
      <c r="M74" s="61">
        <v>1.3119999999999998</v>
      </c>
    </row>
    <row r="75" spans="2:13" x14ac:dyDescent="0.25">
      <c r="B75" s="56">
        <f t="shared" si="1"/>
        <v>71</v>
      </c>
      <c r="C75" s="119"/>
      <c r="D75" s="57" t="s">
        <v>83</v>
      </c>
      <c r="E75" s="107"/>
      <c r="F75" s="107"/>
      <c r="G75" s="62">
        <v>100</v>
      </c>
      <c r="H75" s="62">
        <v>131.19999999999999</v>
      </c>
      <c r="I75" s="57" t="s">
        <v>410</v>
      </c>
      <c r="J75" s="62">
        <v>42.7</v>
      </c>
      <c r="K75" s="59">
        <v>42.7</v>
      </c>
      <c r="L75" s="60">
        <v>3</v>
      </c>
      <c r="M75" s="61">
        <v>1.3119999999999998</v>
      </c>
    </row>
    <row r="76" spans="2:13" x14ac:dyDescent="0.25">
      <c r="B76" s="56">
        <f t="shared" si="1"/>
        <v>72</v>
      </c>
      <c r="C76" s="119"/>
      <c r="D76" s="57" t="s">
        <v>84</v>
      </c>
      <c r="E76" s="107"/>
      <c r="F76" s="107"/>
      <c r="G76" s="62">
        <v>100</v>
      </c>
      <c r="H76" s="62">
        <v>131.19999999999999</v>
      </c>
      <c r="I76" s="57" t="s">
        <v>409</v>
      </c>
      <c r="J76" s="62">
        <v>42.7</v>
      </c>
      <c r="K76" s="59">
        <v>42.7</v>
      </c>
      <c r="L76" s="60">
        <v>3</v>
      </c>
      <c r="M76" s="61">
        <v>1.3119999999999998</v>
      </c>
    </row>
    <row r="77" spans="2:13" x14ac:dyDescent="0.25">
      <c r="B77" s="56">
        <f t="shared" si="1"/>
        <v>73</v>
      </c>
      <c r="C77" s="119"/>
      <c r="D77" s="57" t="s">
        <v>85</v>
      </c>
      <c r="E77" s="107"/>
      <c r="F77" s="107"/>
      <c r="G77" s="62">
        <v>100</v>
      </c>
      <c r="H77" s="62">
        <v>131.19999999999999</v>
      </c>
      <c r="I77" s="57" t="s">
        <v>410</v>
      </c>
      <c r="J77" s="62">
        <v>42.7</v>
      </c>
      <c r="K77" s="59">
        <v>42.7</v>
      </c>
      <c r="L77" s="60">
        <v>3</v>
      </c>
      <c r="M77" s="61">
        <v>1.3119999999999998</v>
      </c>
    </row>
    <row r="78" spans="2:13" x14ac:dyDescent="0.25">
      <c r="B78" s="56">
        <f t="shared" si="1"/>
        <v>74</v>
      </c>
      <c r="C78" s="119"/>
      <c r="D78" s="57" t="s">
        <v>86</v>
      </c>
      <c r="E78" s="107"/>
      <c r="F78" s="107"/>
      <c r="G78" s="62">
        <v>147.5</v>
      </c>
      <c r="H78" s="62">
        <v>131.19999999999999</v>
      </c>
      <c r="I78" s="57" t="s">
        <v>409</v>
      </c>
      <c r="J78" s="62">
        <v>42.7</v>
      </c>
      <c r="K78" s="59">
        <v>28.949152542372882</v>
      </c>
      <c r="L78" s="60">
        <v>3</v>
      </c>
      <c r="M78" s="61">
        <v>0.88949152542372878</v>
      </c>
    </row>
    <row r="79" spans="2:13" x14ac:dyDescent="0.25">
      <c r="B79" s="56">
        <f t="shared" si="1"/>
        <v>75</v>
      </c>
      <c r="C79" s="119"/>
      <c r="D79" s="57" t="s">
        <v>87</v>
      </c>
      <c r="E79" s="107"/>
      <c r="F79" s="107"/>
      <c r="G79" s="62">
        <v>90</v>
      </c>
      <c r="H79" s="62">
        <v>131.19999999999999</v>
      </c>
      <c r="I79" s="57" t="s">
        <v>410</v>
      </c>
      <c r="J79" s="62">
        <v>42.7</v>
      </c>
      <c r="K79" s="59">
        <v>47.444444444444443</v>
      </c>
      <c r="L79" s="60">
        <v>3</v>
      </c>
      <c r="M79" s="61">
        <v>1.4577777777777776</v>
      </c>
    </row>
    <row r="80" spans="2:13" x14ac:dyDescent="0.25">
      <c r="B80" s="56">
        <f t="shared" si="1"/>
        <v>76</v>
      </c>
      <c r="C80" s="119"/>
      <c r="D80" s="57" t="s">
        <v>88</v>
      </c>
      <c r="E80" s="107"/>
      <c r="F80" s="107"/>
      <c r="G80" s="62">
        <v>90</v>
      </c>
      <c r="H80" s="62">
        <v>131.19999999999999</v>
      </c>
      <c r="I80" s="57" t="s">
        <v>409</v>
      </c>
      <c r="J80" s="62">
        <v>42.7</v>
      </c>
      <c r="K80" s="59">
        <v>47.444444444444443</v>
      </c>
      <c r="L80" s="60">
        <v>3</v>
      </c>
      <c r="M80" s="61">
        <v>1.4577777777777776</v>
      </c>
    </row>
    <row r="81" spans="2:13" x14ac:dyDescent="0.25">
      <c r="B81" s="56">
        <f t="shared" si="1"/>
        <v>77</v>
      </c>
      <c r="C81" s="119"/>
      <c r="D81" s="57" t="s">
        <v>89</v>
      </c>
      <c r="E81" s="107"/>
      <c r="F81" s="107"/>
      <c r="G81" s="62">
        <v>90</v>
      </c>
      <c r="H81" s="62">
        <v>131.19999999999999</v>
      </c>
      <c r="I81" s="57" t="s">
        <v>410</v>
      </c>
      <c r="J81" s="62">
        <v>42.7</v>
      </c>
      <c r="K81" s="59">
        <v>47.444444444444443</v>
      </c>
      <c r="L81" s="60">
        <v>3</v>
      </c>
      <c r="M81" s="61">
        <v>1.4577777777777776</v>
      </c>
    </row>
    <row r="82" spans="2:13" x14ac:dyDescent="0.25">
      <c r="B82" s="56">
        <f t="shared" si="1"/>
        <v>78</v>
      </c>
      <c r="C82" s="119"/>
      <c r="D82" s="57" t="s">
        <v>90</v>
      </c>
      <c r="E82" s="107"/>
      <c r="F82" s="107"/>
      <c r="G82" s="62">
        <v>90</v>
      </c>
      <c r="H82" s="62">
        <v>131.19999999999999</v>
      </c>
      <c r="I82" s="57" t="s">
        <v>409</v>
      </c>
      <c r="J82" s="62">
        <v>42.7</v>
      </c>
      <c r="K82" s="59">
        <v>47.444444444444443</v>
      </c>
      <c r="L82" s="60">
        <v>3</v>
      </c>
      <c r="M82" s="61">
        <v>1.4577777777777776</v>
      </c>
    </row>
    <row r="83" spans="2:13" x14ac:dyDescent="0.25">
      <c r="B83" s="56">
        <f t="shared" si="1"/>
        <v>79</v>
      </c>
      <c r="C83" s="119"/>
      <c r="D83" s="57" t="s">
        <v>121</v>
      </c>
      <c r="E83" s="107"/>
      <c r="F83" s="107"/>
      <c r="G83" s="62">
        <v>90</v>
      </c>
      <c r="H83" s="62">
        <v>131.19999999999999</v>
      </c>
      <c r="I83" s="57" t="s">
        <v>410</v>
      </c>
      <c r="J83" s="62">
        <v>42.7</v>
      </c>
      <c r="K83" s="59">
        <v>47.444444444444443</v>
      </c>
      <c r="L83" s="60">
        <v>3</v>
      </c>
      <c r="M83" s="61">
        <v>1.4577777777777776</v>
      </c>
    </row>
    <row r="84" spans="2:13" x14ac:dyDescent="0.25">
      <c r="B84" s="56">
        <f t="shared" si="1"/>
        <v>80</v>
      </c>
      <c r="C84" s="119"/>
      <c r="D84" s="57" t="s">
        <v>122</v>
      </c>
      <c r="E84" s="107"/>
      <c r="F84" s="107"/>
      <c r="G84" s="62">
        <v>90</v>
      </c>
      <c r="H84" s="62">
        <v>131.19999999999999</v>
      </c>
      <c r="I84" s="57" t="s">
        <v>409</v>
      </c>
      <c r="J84" s="62">
        <v>42.7</v>
      </c>
      <c r="K84" s="59">
        <v>47.444444444444443</v>
      </c>
      <c r="L84" s="60">
        <v>3</v>
      </c>
      <c r="M84" s="61">
        <v>1.4577777777777776</v>
      </c>
    </row>
    <row r="85" spans="2:13" x14ac:dyDescent="0.25">
      <c r="B85" s="56">
        <f t="shared" si="1"/>
        <v>81</v>
      </c>
      <c r="C85" s="119"/>
      <c r="D85" s="57" t="s">
        <v>123</v>
      </c>
      <c r="E85" s="107"/>
      <c r="F85" s="107"/>
      <c r="G85" s="62">
        <v>90</v>
      </c>
      <c r="H85" s="62">
        <v>131.19999999999999</v>
      </c>
      <c r="I85" s="57" t="s">
        <v>410</v>
      </c>
      <c r="J85" s="62">
        <v>42.7</v>
      </c>
      <c r="K85" s="59">
        <v>47.444444444444443</v>
      </c>
      <c r="L85" s="60">
        <v>3</v>
      </c>
      <c r="M85" s="61">
        <v>1.4577777777777776</v>
      </c>
    </row>
    <row r="86" spans="2:13" x14ac:dyDescent="0.25">
      <c r="B86" s="56">
        <f t="shared" si="1"/>
        <v>82</v>
      </c>
      <c r="C86" s="119"/>
      <c r="D86" s="57" t="s">
        <v>124</v>
      </c>
      <c r="E86" s="107"/>
      <c r="F86" s="107"/>
      <c r="G86" s="62">
        <v>90</v>
      </c>
      <c r="H86" s="62">
        <v>131.19999999999999</v>
      </c>
      <c r="I86" s="57" t="s">
        <v>409</v>
      </c>
      <c r="J86" s="62">
        <v>42.7</v>
      </c>
      <c r="K86" s="59">
        <v>47.444444444444443</v>
      </c>
      <c r="L86" s="60">
        <v>3</v>
      </c>
      <c r="M86" s="61">
        <v>1.4577777777777776</v>
      </c>
    </row>
    <row r="87" spans="2:13" x14ac:dyDescent="0.25">
      <c r="B87" s="56">
        <f t="shared" si="1"/>
        <v>83</v>
      </c>
      <c r="C87" s="119"/>
      <c r="D87" s="57" t="s">
        <v>91</v>
      </c>
      <c r="E87" s="108" t="s">
        <v>451</v>
      </c>
      <c r="F87" s="107"/>
      <c r="G87" s="62">
        <v>90</v>
      </c>
      <c r="H87" s="62">
        <v>131.19999999999999</v>
      </c>
      <c r="I87" s="57" t="s">
        <v>410</v>
      </c>
      <c r="J87" s="62">
        <v>42.7</v>
      </c>
      <c r="K87" s="59">
        <v>47.444444444444443</v>
      </c>
      <c r="L87" s="60">
        <v>3</v>
      </c>
      <c r="M87" s="61">
        <v>1.4577777777777776</v>
      </c>
    </row>
    <row r="88" spans="2:13" x14ac:dyDescent="0.25">
      <c r="B88" s="56">
        <f t="shared" si="1"/>
        <v>84</v>
      </c>
      <c r="C88" s="119"/>
      <c r="D88" s="57" t="s">
        <v>92</v>
      </c>
      <c r="E88" s="110"/>
      <c r="F88" s="107"/>
      <c r="G88" s="62">
        <v>90</v>
      </c>
      <c r="H88" s="62">
        <v>131.19999999999999</v>
      </c>
      <c r="I88" s="57" t="s">
        <v>409</v>
      </c>
      <c r="J88" s="62">
        <v>42.7</v>
      </c>
      <c r="K88" s="59">
        <v>47.444444444444443</v>
      </c>
      <c r="L88" s="60">
        <v>3</v>
      </c>
      <c r="M88" s="61">
        <v>1.4577777777777776</v>
      </c>
    </row>
    <row r="89" spans="2:13" x14ac:dyDescent="0.25">
      <c r="B89" s="56">
        <f t="shared" si="1"/>
        <v>85</v>
      </c>
      <c r="C89" s="119"/>
      <c r="D89" s="57" t="s">
        <v>93</v>
      </c>
      <c r="E89" s="110"/>
      <c r="F89" s="107"/>
      <c r="G89" s="62">
        <v>90</v>
      </c>
      <c r="H89" s="62">
        <v>131.19999999999999</v>
      </c>
      <c r="I89" s="57" t="s">
        <v>410</v>
      </c>
      <c r="J89" s="62">
        <v>42.7</v>
      </c>
      <c r="K89" s="59">
        <v>47.444444444444443</v>
      </c>
      <c r="L89" s="60">
        <v>3</v>
      </c>
      <c r="M89" s="61">
        <v>1.4577777777777776</v>
      </c>
    </row>
    <row r="90" spans="2:13" x14ac:dyDescent="0.25">
      <c r="B90" s="56">
        <f t="shared" si="1"/>
        <v>86</v>
      </c>
      <c r="C90" s="119"/>
      <c r="D90" s="57" t="s">
        <v>94</v>
      </c>
      <c r="E90" s="110"/>
      <c r="F90" s="107"/>
      <c r="G90" s="62">
        <v>90</v>
      </c>
      <c r="H90" s="62">
        <v>131.19999999999999</v>
      </c>
      <c r="I90" s="57" t="s">
        <v>409</v>
      </c>
      <c r="J90" s="62">
        <v>42.7</v>
      </c>
      <c r="K90" s="59">
        <v>47.444444444444443</v>
      </c>
      <c r="L90" s="60">
        <v>3</v>
      </c>
      <c r="M90" s="61">
        <v>1.4577777777777776</v>
      </c>
    </row>
    <row r="91" spans="2:13" x14ac:dyDescent="0.25">
      <c r="B91" s="56">
        <f t="shared" si="1"/>
        <v>87</v>
      </c>
      <c r="C91" s="119"/>
      <c r="D91" s="57" t="s">
        <v>95</v>
      </c>
      <c r="E91" s="110"/>
      <c r="F91" s="107"/>
      <c r="G91" s="62">
        <v>90</v>
      </c>
      <c r="H91" s="62">
        <v>131.19999999999999</v>
      </c>
      <c r="I91" s="57" t="s">
        <v>410</v>
      </c>
      <c r="J91" s="62">
        <v>42.7</v>
      </c>
      <c r="K91" s="59">
        <v>47.444444444444443</v>
      </c>
      <c r="L91" s="60">
        <v>3</v>
      </c>
      <c r="M91" s="61">
        <v>1.4577777777777776</v>
      </c>
    </row>
    <row r="92" spans="2:13" x14ac:dyDescent="0.25">
      <c r="B92" s="56">
        <f t="shared" si="1"/>
        <v>88</v>
      </c>
      <c r="C92" s="119"/>
      <c r="D92" s="57" t="s">
        <v>96</v>
      </c>
      <c r="E92" s="110"/>
      <c r="F92" s="107"/>
      <c r="G92" s="62">
        <v>90</v>
      </c>
      <c r="H92" s="62">
        <v>131.19999999999999</v>
      </c>
      <c r="I92" s="57" t="s">
        <v>409</v>
      </c>
      <c r="J92" s="62">
        <v>42.7</v>
      </c>
      <c r="K92" s="59">
        <v>47.444444444444443</v>
      </c>
      <c r="L92" s="60">
        <v>3</v>
      </c>
      <c r="M92" s="61">
        <v>1.4577777777777776</v>
      </c>
    </row>
    <row r="93" spans="2:13" x14ac:dyDescent="0.25">
      <c r="B93" s="56">
        <f t="shared" si="1"/>
        <v>89</v>
      </c>
      <c r="C93" s="119"/>
      <c r="D93" s="57" t="s">
        <v>97</v>
      </c>
      <c r="E93" s="110"/>
      <c r="F93" s="107"/>
      <c r="G93" s="62">
        <v>90</v>
      </c>
      <c r="H93" s="62">
        <v>131.19999999999999</v>
      </c>
      <c r="I93" s="57" t="s">
        <v>410</v>
      </c>
      <c r="J93" s="62">
        <v>42.7</v>
      </c>
      <c r="K93" s="59">
        <v>47.444444444444443</v>
      </c>
      <c r="L93" s="60">
        <v>3</v>
      </c>
      <c r="M93" s="61">
        <v>1.4577777777777776</v>
      </c>
    </row>
    <row r="94" spans="2:13" x14ac:dyDescent="0.25">
      <c r="B94" s="56">
        <f t="shared" si="1"/>
        <v>90</v>
      </c>
      <c r="C94" s="119"/>
      <c r="D94" s="57" t="s">
        <v>98</v>
      </c>
      <c r="E94" s="110"/>
      <c r="F94" s="107"/>
      <c r="G94" s="62">
        <v>90</v>
      </c>
      <c r="H94" s="62">
        <v>131.19999999999999</v>
      </c>
      <c r="I94" s="57" t="s">
        <v>409</v>
      </c>
      <c r="J94" s="62">
        <v>42.7</v>
      </c>
      <c r="K94" s="59">
        <v>47.444444444444443</v>
      </c>
      <c r="L94" s="60">
        <v>3</v>
      </c>
      <c r="M94" s="61">
        <v>1.4577777777777776</v>
      </c>
    </row>
    <row r="95" spans="2:13" x14ac:dyDescent="0.25">
      <c r="B95" s="56">
        <f t="shared" si="1"/>
        <v>91</v>
      </c>
      <c r="C95" s="119"/>
      <c r="D95" s="57" t="s">
        <v>99</v>
      </c>
      <c r="E95" s="110"/>
      <c r="F95" s="107"/>
      <c r="G95" s="62">
        <v>90</v>
      </c>
      <c r="H95" s="62">
        <v>131.19999999999999</v>
      </c>
      <c r="I95" s="57" t="s">
        <v>410</v>
      </c>
      <c r="J95" s="62">
        <v>42.7</v>
      </c>
      <c r="K95" s="59">
        <v>47.444444444444443</v>
      </c>
      <c r="L95" s="60">
        <v>3</v>
      </c>
      <c r="M95" s="61">
        <v>1.4577777777777776</v>
      </c>
    </row>
    <row r="96" spans="2:13" x14ac:dyDescent="0.25">
      <c r="B96" s="56">
        <f t="shared" si="1"/>
        <v>92</v>
      </c>
      <c r="C96" s="119"/>
      <c r="D96" s="57" t="s">
        <v>100</v>
      </c>
      <c r="E96" s="110"/>
      <c r="F96" s="107"/>
      <c r="G96" s="62">
        <v>90</v>
      </c>
      <c r="H96" s="62">
        <v>131.19999999999999</v>
      </c>
      <c r="I96" s="57" t="s">
        <v>409</v>
      </c>
      <c r="J96" s="62">
        <v>42.7</v>
      </c>
      <c r="K96" s="59">
        <v>47.444444444444443</v>
      </c>
      <c r="L96" s="60">
        <v>3</v>
      </c>
      <c r="M96" s="61">
        <v>1.4577777777777776</v>
      </c>
    </row>
    <row r="97" spans="2:13" x14ac:dyDescent="0.25">
      <c r="B97" s="56">
        <f t="shared" si="1"/>
        <v>93</v>
      </c>
      <c r="C97" s="119"/>
      <c r="D97" s="57" t="s">
        <v>101</v>
      </c>
      <c r="E97" s="110"/>
      <c r="F97" s="107"/>
      <c r="G97" s="62">
        <v>90</v>
      </c>
      <c r="H97" s="62">
        <v>131.19999999999999</v>
      </c>
      <c r="I97" s="57" t="s">
        <v>410</v>
      </c>
      <c r="J97" s="62">
        <v>42.7</v>
      </c>
      <c r="K97" s="59">
        <v>47.444444444444443</v>
      </c>
      <c r="L97" s="60">
        <v>3</v>
      </c>
      <c r="M97" s="61">
        <v>1.4577777777777776</v>
      </c>
    </row>
    <row r="98" spans="2:13" x14ac:dyDescent="0.25">
      <c r="B98" s="56">
        <f t="shared" si="1"/>
        <v>94</v>
      </c>
      <c r="C98" s="119"/>
      <c r="D98" s="57" t="s">
        <v>102</v>
      </c>
      <c r="E98" s="110"/>
      <c r="F98" s="107"/>
      <c r="G98" s="62">
        <v>90</v>
      </c>
      <c r="H98" s="62">
        <v>131.19999999999999</v>
      </c>
      <c r="I98" s="57" t="s">
        <v>409</v>
      </c>
      <c r="J98" s="62">
        <v>42.7</v>
      </c>
      <c r="K98" s="59">
        <v>47.444444444444443</v>
      </c>
      <c r="L98" s="60">
        <v>3</v>
      </c>
      <c r="M98" s="61">
        <v>1.4577777777777776</v>
      </c>
    </row>
    <row r="99" spans="2:13" x14ac:dyDescent="0.25">
      <c r="B99" s="56">
        <f t="shared" si="1"/>
        <v>95</v>
      </c>
      <c r="C99" s="119"/>
      <c r="D99" s="57" t="s">
        <v>103</v>
      </c>
      <c r="E99" s="110"/>
      <c r="F99" s="107"/>
      <c r="G99" s="62">
        <v>163.5</v>
      </c>
      <c r="H99" s="62">
        <v>131.19999999999999</v>
      </c>
      <c r="I99" s="57" t="s">
        <v>410</v>
      </c>
      <c r="J99" s="62">
        <v>42.7</v>
      </c>
      <c r="K99" s="59">
        <v>26.116207951070336</v>
      </c>
      <c r="L99" s="60">
        <v>3</v>
      </c>
      <c r="M99" s="61">
        <v>0.80244648318042811</v>
      </c>
    </row>
    <row r="100" spans="2:13" x14ac:dyDescent="0.25">
      <c r="B100" s="56">
        <f t="shared" si="1"/>
        <v>96</v>
      </c>
      <c r="C100" s="119"/>
      <c r="D100" s="57" t="s">
        <v>104</v>
      </c>
      <c r="E100" s="110"/>
      <c r="F100" s="107"/>
      <c r="G100" s="62">
        <v>110</v>
      </c>
      <c r="H100" s="62">
        <v>131.19999999999999</v>
      </c>
      <c r="I100" s="57" t="s">
        <v>409</v>
      </c>
      <c r="J100" s="62">
        <v>42.7</v>
      </c>
      <c r="K100" s="59">
        <v>38.81818181818182</v>
      </c>
      <c r="L100" s="60">
        <v>3</v>
      </c>
      <c r="M100" s="61">
        <v>1.1927272727272726</v>
      </c>
    </row>
    <row r="101" spans="2:13" x14ac:dyDescent="0.25">
      <c r="B101" s="56">
        <f t="shared" si="1"/>
        <v>97</v>
      </c>
      <c r="C101" s="119"/>
      <c r="D101" s="57" t="s">
        <v>105</v>
      </c>
      <c r="E101" s="110"/>
      <c r="F101" s="107"/>
      <c r="G101" s="62">
        <v>110</v>
      </c>
      <c r="H101" s="62">
        <v>131.19999999999999</v>
      </c>
      <c r="I101" s="57" t="s">
        <v>410</v>
      </c>
      <c r="J101" s="62">
        <v>42.7</v>
      </c>
      <c r="K101" s="59">
        <v>38.81818181818182</v>
      </c>
      <c r="L101" s="60">
        <v>3</v>
      </c>
      <c r="M101" s="61">
        <v>1.1927272727272726</v>
      </c>
    </row>
    <row r="102" spans="2:13" x14ac:dyDescent="0.25">
      <c r="B102" s="56">
        <f t="shared" si="1"/>
        <v>98</v>
      </c>
      <c r="C102" s="119"/>
      <c r="D102" s="57" t="s">
        <v>106</v>
      </c>
      <c r="E102" s="110"/>
      <c r="F102" s="107"/>
      <c r="G102" s="62">
        <v>110</v>
      </c>
      <c r="H102" s="62">
        <v>131.19999999999999</v>
      </c>
      <c r="I102" s="57" t="s">
        <v>409</v>
      </c>
      <c r="J102" s="62">
        <v>42.7</v>
      </c>
      <c r="K102" s="59">
        <v>38.81818181818182</v>
      </c>
      <c r="L102" s="60">
        <v>3</v>
      </c>
      <c r="M102" s="61">
        <v>1.1927272727272726</v>
      </c>
    </row>
    <row r="103" spans="2:13" x14ac:dyDescent="0.25">
      <c r="B103" s="56">
        <f t="shared" si="1"/>
        <v>99</v>
      </c>
      <c r="C103" s="119"/>
      <c r="D103" s="57" t="s">
        <v>107</v>
      </c>
      <c r="E103" s="110"/>
      <c r="F103" s="107"/>
      <c r="G103" s="62">
        <v>110</v>
      </c>
      <c r="H103" s="62">
        <v>131.19999999999999</v>
      </c>
      <c r="I103" s="57" t="s">
        <v>410</v>
      </c>
      <c r="J103" s="62">
        <v>42.7</v>
      </c>
      <c r="K103" s="59">
        <v>38.81818181818182</v>
      </c>
      <c r="L103" s="60">
        <v>3</v>
      </c>
      <c r="M103" s="61">
        <v>1.1927272727272726</v>
      </c>
    </row>
    <row r="104" spans="2:13" x14ac:dyDescent="0.25">
      <c r="B104" s="56">
        <f t="shared" si="1"/>
        <v>100</v>
      </c>
      <c r="C104" s="119"/>
      <c r="D104" s="57" t="s">
        <v>108</v>
      </c>
      <c r="E104" s="110"/>
      <c r="F104" s="107"/>
      <c r="G104" s="62">
        <v>163.5</v>
      </c>
      <c r="H104" s="62">
        <v>131.19999999999999</v>
      </c>
      <c r="I104" s="57" t="s">
        <v>409</v>
      </c>
      <c r="J104" s="62">
        <v>42.7</v>
      </c>
      <c r="K104" s="59">
        <v>26.116207951070336</v>
      </c>
      <c r="L104" s="60">
        <v>3</v>
      </c>
      <c r="M104" s="61">
        <v>0.80244648318042811</v>
      </c>
    </row>
    <row r="105" spans="2:13" x14ac:dyDescent="0.25">
      <c r="B105" s="56">
        <f t="shared" si="1"/>
        <v>101</v>
      </c>
      <c r="C105" s="119"/>
      <c r="D105" s="57" t="s">
        <v>109</v>
      </c>
      <c r="E105" s="110"/>
      <c r="F105" s="107"/>
      <c r="G105" s="62">
        <v>90</v>
      </c>
      <c r="H105" s="62">
        <v>131.19999999999999</v>
      </c>
      <c r="I105" s="57" t="s">
        <v>410</v>
      </c>
      <c r="J105" s="62">
        <v>42.7</v>
      </c>
      <c r="K105" s="59">
        <v>47.444444444444443</v>
      </c>
      <c r="L105" s="60">
        <v>3</v>
      </c>
      <c r="M105" s="61">
        <v>1.4577777777777776</v>
      </c>
    </row>
    <row r="106" spans="2:13" x14ac:dyDescent="0.25">
      <c r="B106" s="56">
        <f t="shared" si="1"/>
        <v>102</v>
      </c>
      <c r="C106" s="119"/>
      <c r="D106" s="57" t="s">
        <v>110</v>
      </c>
      <c r="E106" s="110"/>
      <c r="F106" s="107"/>
      <c r="G106" s="62">
        <v>90</v>
      </c>
      <c r="H106" s="62">
        <v>131.19999999999999</v>
      </c>
      <c r="I106" s="57" t="s">
        <v>409</v>
      </c>
      <c r="J106" s="62">
        <v>42.7</v>
      </c>
      <c r="K106" s="59">
        <v>47.444444444444443</v>
      </c>
      <c r="L106" s="60">
        <v>3</v>
      </c>
      <c r="M106" s="61">
        <v>1.4577777777777776</v>
      </c>
    </row>
    <row r="107" spans="2:13" x14ac:dyDescent="0.25">
      <c r="B107" s="56">
        <f t="shared" si="1"/>
        <v>103</v>
      </c>
      <c r="C107" s="119"/>
      <c r="D107" s="57" t="s">
        <v>111</v>
      </c>
      <c r="E107" s="110"/>
      <c r="F107" s="107"/>
      <c r="G107" s="62">
        <v>90</v>
      </c>
      <c r="H107" s="62">
        <v>131.19999999999999</v>
      </c>
      <c r="I107" s="57" t="s">
        <v>410</v>
      </c>
      <c r="J107" s="62">
        <v>42.7</v>
      </c>
      <c r="K107" s="59">
        <v>47.444444444444443</v>
      </c>
      <c r="L107" s="60">
        <v>3</v>
      </c>
      <c r="M107" s="61">
        <v>1.4577777777777776</v>
      </c>
    </row>
    <row r="108" spans="2:13" x14ac:dyDescent="0.25">
      <c r="B108" s="56">
        <f t="shared" si="1"/>
        <v>104</v>
      </c>
      <c r="C108" s="119"/>
      <c r="D108" s="57" t="s">
        <v>112</v>
      </c>
      <c r="E108" s="110"/>
      <c r="F108" s="107"/>
      <c r="G108" s="62">
        <v>90</v>
      </c>
      <c r="H108" s="62">
        <v>131.19999999999999</v>
      </c>
      <c r="I108" s="57" t="s">
        <v>409</v>
      </c>
      <c r="J108" s="62">
        <v>42.7</v>
      </c>
      <c r="K108" s="59">
        <v>47.444444444444443</v>
      </c>
      <c r="L108" s="60">
        <v>3</v>
      </c>
      <c r="M108" s="61">
        <v>1.4577777777777776</v>
      </c>
    </row>
    <row r="109" spans="2:13" x14ac:dyDescent="0.25">
      <c r="B109" s="56">
        <f t="shared" si="1"/>
        <v>105</v>
      </c>
      <c r="C109" s="119"/>
      <c r="D109" s="57" t="s">
        <v>113</v>
      </c>
      <c r="E109" s="110"/>
      <c r="F109" s="107"/>
      <c r="G109" s="62">
        <v>90</v>
      </c>
      <c r="H109" s="62">
        <v>131.19999999999999</v>
      </c>
      <c r="I109" s="57" t="s">
        <v>410</v>
      </c>
      <c r="J109" s="62">
        <v>42.7</v>
      </c>
      <c r="K109" s="59">
        <v>47.444444444444443</v>
      </c>
      <c r="L109" s="60">
        <v>3</v>
      </c>
      <c r="M109" s="61">
        <v>1.4577777777777776</v>
      </c>
    </row>
    <row r="110" spans="2:13" x14ac:dyDescent="0.25">
      <c r="B110" s="56">
        <f t="shared" si="1"/>
        <v>106</v>
      </c>
      <c r="C110" s="119"/>
      <c r="D110" s="57" t="s">
        <v>114</v>
      </c>
      <c r="E110" s="110"/>
      <c r="F110" s="107"/>
      <c r="G110" s="62">
        <v>90</v>
      </c>
      <c r="H110" s="62">
        <v>131.19999999999999</v>
      </c>
      <c r="I110" s="57" t="s">
        <v>409</v>
      </c>
      <c r="J110" s="62">
        <v>42.7</v>
      </c>
      <c r="K110" s="59">
        <v>47.444444444444443</v>
      </c>
      <c r="L110" s="60">
        <v>3</v>
      </c>
      <c r="M110" s="61">
        <v>1.4577777777777776</v>
      </c>
    </row>
    <row r="111" spans="2:13" x14ac:dyDescent="0.25">
      <c r="B111" s="56">
        <f t="shared" si="1"/>
        <v>107</v>
      </c>
      <c r="C111" s="119"/>
      <c r="D111" s="57" t="s">
        <v>115</v>
      </c>
      <c r="E111" s="110"/>
      <c r="F111" s="107"/>
      <c r="G111" s="62">
        <v>90</v>
      </c>
      <c r="H111" s="62">
        <v>131.19999999999999</v>
      </c>
      <c r="I111" s="57" t="s">
        <v>410</v>
      </c>
      <c r="J111" s="62">
        <v>42.7</v>
      </c>
      <c r="K111" s="59">
        <v>47.444444444444443</v>
      </c>
      <c r="L111" s="60">
        <v>3</v>
      </c>
      <c r="M111" s="61">
        <v>1.4577777777777776</v>
      </c>
    </row>
    <row r="112" spans="2:13" x14ac:dyDescent="0.25">
      <c r="B112" s="56">
        <f t="shared" si="1"/>
        <v>108</v>
      </c>
      <c r="C112" s="119"/>
      <c r="D112" s="57" t="s">
        <v>116</v>
      </c>
      <c r="E112" s="110"/>
      <c r="F112" s="107"/>
      <c r="G112" s="62">
        <v>90</v>
      </c>
      <c r="H112" s="62">
        <v>131.19999999999999</v>
      </c>
      <c r="I112" s="57" t="s">
        <v>409</v>
      </c>
      <c r="J112" s="62">
        <v>42.7</v>
      </c>
      <c r="K112" s="59">
        <v>47.444444444444443</v>
      </c>
      <c r="L112" s="60">
        <v>3</v>
      </c>
      <c r="M112" s="61">
        <v>1.4577777777777776</v>
      </c>
    </row>
    <row r="113" spans="2:13" x14ac:dyDescent="0.25">
      <c r="B113" s="56">
        <f t="shared" si="1"/>
        <v>109</v>
      </c>
      <c r="C113" s="119"/>
      <c r="D113" s="57" t="s">
        <v>117</v>
      </c>
      <c r="E113" s="110"/>
      <c r="F113" s="107"/>
      <c r="G113" s="62">
        <v>90</v>
      </c>
      <c r="H113" s="62">
        <v>131.19999999999999</v>
      </c>
      <c r="I113" s="57" t="s">
        <v>410</v>
      </c>
      <c r="J113" s="62">
        <v>42.7</v>
      </c>
      <c r="K113" s="59">
        <v>47.444444444444443</v>
      </c>
      <c r="L113" s="60">
        <v>3</v>
      </c>
      <c r="M113" s="61">
        <v>1.4577777777777776</v>
      </c>
    </row>
    <row r="114" spans="2:13" x14ac:dyDescent="0.25">
      <c r="B114" s="56">
        <f t="shared" si="1"/>
        <v>110</v>
      </c>
      <c r="C114" s="119"/>
      <c r="D114" s="57" t="s">
        <v>118</v>
      </c>
      <c r="E114" s="110"/>
      <c r="F114" s="107"/>
      <c r="G114" s="62">
        <v>90</v>
      </c>
      <c r="H114" s="62">
        <v>131.19999999999999</v>
      </c>
      <c r="I114" s="57" t="s">
        <v>409</v>
      </c>
      <c r="J114" s="62">
        <v>42.7</v>
      </c>
      <c r="K114" s="59">
        <v>47.444444444444443</v>
      </c>
      <c r="L114" s="60">
        <v>3</v>
      </c>
      <c r="M114" s="61">
        <v>1.4577777777777776</v>
      </c>
    </row>
    <row r="115" spans="2:13" x14ac:dyDescent="0.25">
      <c r="B115" s="56">
        <f t="shared" si="1"/>
        <v>111</v>
      </c>
      <c r="C115" s="119"/>
      <c r="D115" s="57" t="s">
        <v>119</v>
      </c>
      <c r="E115" s="110"/>
      <c r="F115" s="107"/>
      <c r="G115" s="62">
        <v>90</v>
      </c>
      <c r="H115" s="62">
        <v>131.19999999999999</v>
      </c>
      <c r="I115" s="57" t="s">
        <v>410</v>
      </c>
      <c r="J115" s="62">
        <v>42.7</v>
      </c>
      <c r="K115" s="59">
        <v>47.444444444444443</v>
      </c>
      <c r="L115" s="60">
        <v>3</v>
      </c>
      <c r="M115" s="61">
        <v>1.4577777777777776</v>
      </c>
    </row>
    <row r="116" spans="2:13" ht="16.5" thickBot="1" x14ac:dyDescent="0.3">
      <c r="B116" s="66">
        <f t="shared" si="1"/>
        <v>112</v>
      </c>
      <c r="C116" s="120"/>
      <c r="D116" s="67" t="s">
        <v>120</v>
      </c>
      <c r="E116" s="114"/>
      <c r="F116" s="113"/>
      <c r="G116" s="68">
        <v>90</v>
      </c>
      <c r="H116" s="68">
        <v>131.19999999999999</v>
      </c>
      <c r="I116" s="67" t="s">
        <v>409</v>
      </c>
      <c r="J116" s="68">
        <v>42.7</v>
      </c>
      <c r="K116" s="79">
        <v>47.444444444444443</v>
      </c>
      <c r="L116" s="80">
        <v>3</v>
      </c>
      <c r="M116" s="81">
        <v>1.4577777777777776</v>
      </c>
    </row>
    <row r="117" spans="2:13" s="88" customFormat="1" x14ac:dyDescent="0.25">
      <c r="B117" s="82">
        <f t="shared" si="1"/>
        <v>113</v>
      </c>
      <c r="C117" s="116" t="s">
        <v>397</v>
      </c>
      <c r="D117" s="83" t="s">
        <v>344</v>
      </c>
      <c r="E117" s="110" t="s">
        <v>452</v>
      </c>
      <c r="F117" s="110">
        <v>25</v>
      </c>
      <c r="G117" s="84">
        <v>149</v>
      </c>
      <c r="H117" s="84">
        <v>168.7</v>
      </c>
      <c r="I117" s="83" t="s">
        <v>430</v>
      </c>
      <c r="J117" s="84">
        <v>63.1</v>
      </c>
      <c r="K117" s="85">
        <v>42.348993288590606</v>
      </c>
      <c r="L117" s="86">
        <v>3</v>
      </c>
      <c r="M117" s="87">
        <v>1.1322147651006711</v>
      </c>
    </row>
    <row r="118" spans="2:13" s="88" customFormat="1" x14ac:dyDescent="0.25">
      <c r="B118" s="56">
        <f t="shared" si="1"/>
        <v>114</v>
      </c>
      <c r="C118" s="116"/>
      <c r="D118" s="57" t="s">
        <v>345</v>
      </c>
      <c r="E118" s="110"/>
      <c r="F118" s="110"/>
      <c r="G118" s="62">
        <v>152</v>
      </c>
      <c r="H118" s="62">
        <v>168.7</v>
      </c>
      <c r="I118" s="57" t="s">
        <v>431</v>
      </c>
      <c r="J118" s="62">
        <v>63.1</v>
      </c>
      <c r="K118" s="59">
        <v>41.513157894736842</v>
      </c>
      <c r="L118" s="60">
        <v>3</v>
      </c>
      <c r="M118" s="61">
        <v>1.1098684210526315</v>
      </c>
    </row>
    <row r="119" spans="2:13" s="88" customFormat="1" x14ac:dyDescent="0.25">
      <c r="B119" s="56">
        <f t="shared" si="1"/>
        <v>115</v>
      </c>
      <c r="C119" s="116"/>
      <c r="D119" s="57" t="s">
        <v>346</v>
      </c>
      <c r="E119" s="110"/>
      <c r="F119" s="110"/>
      <c r="G119" s="62">
        <v>152</v>
      </c>
      <c r="H119" s="62">
        <v>168.7</v>
      </c>
      <c r="I119" s="57" t="s">
        <v>430</v>
      </c>
      <c r="J119" s="62">
        <v>63.1</v>
      </c>
      <c r="K119" s="59">
        <v>41.513157894736842</v>
      </c>
      <c r="L119" s="60">
        <v>3</v>
      </c>
      <c r="M119" s="61">
        <v>1.1098684210526315</v>
      </c>
    </row>
    <row r="120" spans="2:13" s="88" customFormat="1" x14ac:dyDescent="0.25">
      <c r="B120" s="56">
        <f t="shared" si="1"/>
        <v>116</v>
      </c>
      <c r="C120" s="116"/>
      <c r="D120" s="57" t="s">
        <v>347</v>
      </c>
      <c r="E120" s="110"/>
      <c r="F120" s="110"/>
      <c r="G120" s="62">
        <v>152</v>
      </c>
      <c r="H120" s="62">
        <v>168.7</v>
      </c>
      <c r="I120" s="57" t="s">
        <v>431</v>
      </c>
      <c r="J120" s="62">
        <v>63.1</v>
      </c>
      <c r="K120" s="59">
        <v>41.513157894736842</v>
      </c>
      <c r="L120" s="60">
        <v>3</v>
      </c>
      <c r="M120" s="61">
        <v>1.1098684210526315</v>
      </c>
    </row>
    <row r="121" spans="2:13" s="88" customFormat="1" x14ac:dyDescent="0.25">
      <c r="B121" s="56">
        <f t="shared" si="1"/>
        <v>117</v>
      </c>
      <c r="C121" s="116"/>
      <c r="D121" s="57" t="s">
        <v>348</v>
      </c>
      <c r="E121" s="110"/>
      <c r="F121" s="110"/>
      <c r="G121" s="62">
        <v>152</v>
      </c>
      <c r="H121" s="62">
        <v>168.7</v>
      </c>
      <c r="I121" s="57" t="s">
        <v>430</v>
      </c>
      <c r="J121" s="62">
        <v>63.1</v>
      </c>
      <c r="K121" s="59">
        <v>41.513157894736842</v>
      </c>
      <c r="L121" s="60">
        <v>3</v>
      </c>
      <c r="M121" s="61">
        <v>1.1098684210526315</v>
      </c>
    </row>
    <row r="122" spans="2:13" s="88" customFormat="1" x14ac:dyDescent="0.25">
      <c r="B122" s="56">
        <f t="shared" si="1"/>
        <v>118</v>
      </c>
      <c r="C122" s="116"/>
      <c r="D122" s="57" t="s">
        <v>349</v>
      </c>
      <c r="E122" s="110"/>
      <c r="F122" s="110"/>
      <c r="G122" s="62">
        <v>152</v>
      </c>
      <c r="H122" s="62">
        <v>168.7</v>
      </c>
      <c r="I122" s="57" t="s">
        <v>431</v>
      </c>
      <c r="J122" s="62">
        <v>63.1</v>
      </c>
      <c r="K122" s="59">
        <v>41.513157894736842</v>
      </c>
      <c r="L122" s="60">
        <v>3</v>
      </c>
      <c r="M122" s="61">
        <v>1.1098684210526315</v>
      </c>
    </row>
    <row r="123" spans="2:13" s="88" customFormat="1" x14ac:dyDescent="0.25">
      <c r="B123" s="56">
        <f t="shared" si="1"/>
        <v>119</v>
      </c>
      <c r="C123" s="116"/>
      <c r="D123" s="57" t="s">
        <v>350</v>
      </c>
      <c r="E123" s="110"/>
      <c r="F123" s="110"/>
      <c r="G123" s="62">
        <v>152</v>
      </c>
      <c r="H123" s="62">
        <v>168.7</v>
      </c>
      <c r="I123" s="57" t="s">
        <v>430</v>
      </c>
      <c r="J123" s="62">
        <v>63.1</v>
      </c>
      <c r="K123" s="59">
        <v>41.513157894736842</v>
      </c>
      <c r="L123" s="60">
        <v>3</v>
      </c>
      <c r="M123" s="61">
        <v>1.1098684210526315</v>
      </c>
    </row>
    <row r="124" spans="2:13" s="88" customFormat="1" x14ac:dyDescent="0.25">
      <c r="B124" s="56">
        <f t="shared" si="1"/>
        <v>120</v>
      </c>
      <c r="C124" s="116"/>
      <c r="D124" s="57" t="s">
        <v>351</v>
      </c>
      <c r="E124" s="110"/>
      <c r="F124" s="110"/>
      <c r="G124" s="62">
        <v>152</v>
      </c>
      <c r="H124" s="62">
        <v>168.7</v>
      </c>
      <c r="I124" s="57" t="s">
        <v>431</v>
      </c>
      <c r="J124" s="62">
        <v>63.1</v>
      </c>
      <c r="K124" s="59">
        <v>41.513157894736842</v>
      </c>
      <c r="L124" s="60">
        <v>3</v>
      </c>
      <c r="M124" s="61">
        <v>1.1098684210526315</v>
      </c>
    </row>
    <row r="125" spans="2:13" s="88" customFormat="1" x14ac:dyDescent="0.25">
      <c r="B125" s="56">
        <f t="shared" si="1"/>
        <v>121</v>
      </c>
      <c r="C125" s="116"/>
      <c r="D125" s="57" t="s">
        <v>352</v>
      </c>
      <c r="E125" s="110"/>
      <c r="F125" s="110"/>
      <c r="G125" s="62">
        <v>152</v>
      </c>
      <c r="H125" s="62">
        <v>168.7</v>
      </c>
      <c r="I125" s="57" t="s">
        <v>430</v>
      </c>
      <c r="J125" s="62">
        <v>63.1</v>
      </c>
      <c r="K125" s="59">
        <v>41.513157894736842</v>
      </c>
      <c r="L125" s="60">
        <v>3</v>
      </c>
      <c r="M125" s="61">
        <v>1.1098684210526315</v>
      </c>
    </row>
    <row r="126" spans="2:13" s="88" customFormat="1" x14ac:dyDescent="0.25">
      <c r="B126" s="56">
        <f t="shared" si="1"/>
        <v>122</v>
      </c>
      <c r="C126" s="116"/>
      <c r="D126" s="57" t="s">
        <v>353</v>
      </c>
      <c r="E126" s="110"/>
      <c r="F126" s="110"/>
      <c r="G126" s="62">
        <v>211.7</v>
      </c>
      <c r="H126" s="62">
        <v>168.7</v>
      </c>
      <c r="I126" s="57" t="s">
        <v>431</v>
      </c>
      <c r="J126" s="62">
        <v>63.1</v>
      </c>
      <c r="K126" s="59">
        <v>29.806329711856407</v>
      </c>
      <c r="L126" s="60">
        <v>3</v>
      </c>
      <c r="M126" s="61">
        <v>0.79688238072744444</v>
      </c>
    </row>
    <row r="127" spans="2:13" x14ac:dyDescent="0.25">
      <c r="B127" s="82">
        <f t="shared" si="1"/>
        <v>123</v>
      </c>
      <c r="C127" s="116"/>
      <c r="D127" s="83" t="s">
        <v>125</v>
      </c>
      <c r="E127" s="110"/>
      <c r="F127" s="110"/>
      <c r="G127" s="84">
        <v>137.1</v>
      </c>
      <c r="H127" s="84">
        <v>131.19999999999999</v>
      </c>
      <c r="I127" s="83" t="s">
        <v>410</v>
      </c>
      <c r="J127" s="84">
        <v>42.7</v>
      </c>
      <c r="K127" s="85">
        <v>31.145149525893508</v>
      </c>
      <c r="L127" s="86">
        <v>3</v>
      </c>
      <c r="M127" s="87">
        <v>0.95696571845368339</v>
      </c>
    </row>
    <row r="128" spans="2:13" x14ac:dyDescent="0.25">
      <c r="B128" s="56">
        <f t="shared" si="1"/>
        <v>124</v>
      </c>
      <c r="C128" s="116"/>
      <c r="D128" s="57" t="s">
        <v>126</v>
      </c>
      <c r="E128" s="110"/>
      <c r="F128" s="110"/>
      <c r="G128" s="62">
        <v>102</v>
      </c>
      <c r="H128" s="62">
        <v>131.19999999999999</v>
      </c>
      <c r="I128" s="57" t="s">
        <v>409</v>
      </c>
      <c r="J128" s="62">
        <v>42.7</v>
      </c>
      <c r="K128" s="59">
        <v>41.862745098039213</v>
      </c>
      <c r="L128" s="60">
        <v>3</v>
      </c>
      <c r="M128" s="61">
        <v>1.2862745098039214</v>
      </c>
    </row>
    <row r="129" spans="2:13" x14ac:dyDescent="0.25">
      <c r="B129" s="56">
        <f t="shared" si="1"/>
        <v>125</v>
      </c>
      <c r="C129" s="116"/>
      <c r="D129" s="57" t="s">
        <v>127</v>
      </c>
      <c r="E129" s="110"/>
      <c r="F129" s="110"/>
      <c r="G129" s="62">
        <v>102</v>
      </c>
      <c r="H129" s="62">
        <v>131.19999999999999</v>
      </c>
      <c r="I129" s="57" t="s">
        <v>410</v>
      </c>
      <c r="J129" s="62">
        <v>42.7</v>
      </c>
      <c r="K129" s="59">
        <v>41.862745098039213</v>
      </c>
      <c r="L129" s="60">
        <v>3</v>
      </c>
      <c r="M129" s="61">
        <v>1.2862745098039214</v>
      </c>
    </row>
    <row r="130" spans="2:13" x14ac:dyDescent="0.25">
      <c r="B130" s="56">
        <f t="shared" si="1"/>
        <v>126</v>
      </c>
      <c r="C130" s="116"/>
      <c r="D130" s="57" t="s">
        <v>128</v>
      </c>
      <c r="E130" s="110"/>
      <c r="F130" s="110"/>
      <c r="G130" s="62">
        <v>85</v>
      </c>
      <c r="H130" s="62">
        <v>131.19999999999999</v>
      </c>
      <c r="I130" s="57" t="s">
        <v>409</v>
      </c>
      <c r="J130" s="62">
        <v>42.7</v>
      </c>
      <c r="K130" s="59">
        <v>50.235294117647058</v>
      </c>
      <c r="L130" s="60">
        <v>3</v>
      </c>
      <c r="M130" s="61">
        <v>1.5435294117647058</v>
      </c>
    </row>
    <row r="131" spans="2:13" x14ac:dyDescent="0.25">
      <c r="B131" s="56">
        <f t="shared" si="1"/>
        <v>127</v>
      </c>
      <c r="C131" s="116"/>
      <c r="D131" s="57" t="s">
        <v>129</v>
      </c>
      <c r="E131" s="110"/>
      <c r="F131" s="110"/>
      <c r="G131" s="62">
        <v>85</v>
      </c>
      <c r="H131" s="62">
        <v>131.19999999999999</v>
      </c>
      <c r="I131" s="57" t="s">
        <v>410</v>
      </c>
      <c r="J131" s="62">
        <v>42.7</v>
      </c>
      <c r="K131" s="59">
        <v>50.235294117647058</v>
      </c>
      <c r="L131" s="60">
        <v>3</v>
      </c>
      <c r="M131" s="61">
        <v>1.5435294117647058</v>
      </c>
    </row>
    <row r="132" spans="2:13" x14ac:dyDescent="0.25">
      <c r="B132" s="56">
        <f t="shared" si="1"/>
        <v>128</v>
      </c>
      <c r="C132" s="116"/>
      <c r="D132" s="57" t="s">
        <v>130</v>
      </c>
      <c r="E132" s="110"/>
      <c r="F132" s="110"/>
      <c r="G132" s="62">
        <v>85</v>
      </c>
      <c r="H132" s="62">
        <v>131.19999999999999</v>
      </c>
      <c r="I132" s="57" t="s">
        <v>409</v>
      </c>
      <c r="J132" s="62">
        <v>42.7</v>
      </c>
      <c r="K132" s="59">
        <v>50.235294117647058</v>
      </c>
      <c r="L132" s="60">
        <v>3</v>
      </c>
      <c r="M132" s="61">
        <v>1.5435294117647058</v>
      </c>
    </row>
    <row r="133" spans="2:13" x14ac:dyDescent="0.25">
      <c r="B133" s="56">
        <f t="shared" si="1"/>
        <v>129</v>
      </c>
      <c r="C133" s="116"/>
      <c r="D133" s="57" t="s">
        <v>131</v>
      </c>
      <c r="E133" s="110"/>
      <c r="F133" s="110"/>
      <c r="G133" s="62">
        <v>85</v>
      </c>
      <c r="H133" s="62">
        <v>131.19999999999999</v>
      </c>
      <c r="I133" s="57" t="s">
        <v>410</v>
      </c>
      <c r="J133" s="62">
        <v>42.7</v>
      </c>
      <c r="K133" s="59">
        <v>50.235294117647058</v>
      </c>
      <c r="L133" s="60">
        <v>3</v>
      </c>
      <c r="M133" s="61">
        <v>1.5435294117647058</v>
      </c>
    </row>
    <row r="134" spans="2:13" x14ac:dyDescent="0.25">
      <c r="B134" s="56">
        <f t="shared" si="1"/>
        <v>130</v>
      </c>
      <c r="C134" s="116"/>
      <c r="D134" s="57" t="s">
        <v>132</v>
      </c>
      <c r="E134" s="110"/>
      <c r="F134" s="110"/>
      <c r="G134" s="62">
        <v>85</v>
      </c>
      <c r="H134" s="62">
        <v>131.19999999999999</v>
      </c>
      <c r="I134" s="57" t="s">
        <v>409</v>
      </c>
      <c r="J134" s="62">
        <v>42.7</v>
      </c>
      <c r="K134" s="59">
        <v>50.235294117647058</v>
      </c>
      <c r="L134" s="60">
        <v>3</v>
      </c>
      <c r="M134" s="61">
        <v>1.5435294117647058</v>
      </c>
    </row>
    <row r="135" spans="2:13" x14ac:dyDescent="0.25">
      <c r="B135" s="56">
        <f t="shared" ref="B135:B198" si="2">B134+1</f>
        <v>131</v>
      </c>
      <c r="C135" s="116"/>
      <c r="D135" s="57" t="s">
        <v>133</v>
      </c>
      <c r="E135" s="110"/>
      <c r="F135" s="110"/>
      <c r="G135" s="62">
        <v>85</v>
      </c>
      <c r="H135" s="62">
        <v>131.19999999999999</v>
      </c>
      <c r="I135" s="57" t="s">
        <v>410</v>
      </c>
      <c r="J135" s="62">
        <v>42.7</v>
      </c>
      <c r="K135" s="59">
        <v>50.235294117647058</v>
      </c>
      <c r="L135" s="60">
        <v>3</v>
      </c>
      <c r="M135" s="61">
        <v>1.5435294117647058</v>
      </c>
    </row>
    <row r="136" spans="2:13" x14ac:dyDescent="0.25">
      <c r="B136" s="56">
        <f t="shared" si="2"/>
        <v>132</v>
      </c>
      <c r="C136" s="116"/>
      <c r="D136" s="57" t="s">
        <v>134</v>
      </c>
      <c r="E136" s="110"/>
      <c r="F136" s="110"/>
      <c r="G136" s="62">
        <v>85</v>
      </c>
      <c r="H136" s="62">
        <v>131.19999999999999</v>
      </c>
      <c r="I136" s="57" t="s">
        <v>409</v>
      </c>
      <c r="J136" s="62">
        <v>42.7</v>
      </c>
      <c r="K136" s="59">
        <v>50.235294117647058</v>
      </c>
      <c r="L136" s="60">
        <v>3</v>
      </c>
      <c r="M136" s="61">
        <v>1.5435294117647058</v>
      </c>
    </row>
    <row r="137" spans="2:13" x14ac:dyDescent="0.25">
      <c r="B137" s="56">
        <f t="shared" si="2"/>
        <v>133</v>
      </c>
      <c r="C137" s="116"/>
      <c r="D137" s="57" t="s">
        <v>135</v>
      </c>
      <c r="E137" s="110"/>
      <c r="F137" s="110"/>
      <c r="G137" s="62">
        <v>85</v>
      </c>
      <c r="H137" s="62">
        <v>131.19999999999999</v>
      </c>
      <c r="I137" s="57" t="s">
        <v>410</v>
      </c>
      <c r="J137" s="62">
        <v>42.7</v>
      </c>
      <c r="K137" s="59">
        <v>50.235294117647058</v>
      </c>
      <c r="L137" s="60">
        <v>3</v>
      </c>
      <c r="M137" s="61">
        <v>1.5435294117647058</v>
      </c>
    </row>
    <row r="138" spans="2:13" x14ac:dyDescent="0.25">
      <c r="B138" s="56">
        <f t="shared" si="2"/>
        <v>134</v>
      </c>
      <c r="C138" s="116"/>
      <c r="D138" s="57" t="s">
        <v>136</v>
      </c>
      <c r="E138" s="110"/>
      <c r="F138" s="110"/>
      <c r="G138" s="62">
        <v>85</v>
      </c>
      <c r="H138" s="62">
        <v>131.19999999999999</v>
      </c>
      <c r="I138" s="57" t="s">
        <v>409</v>
      </c>
      <c r="J138" s="62">
        <v>42.7</v>
      </c>
      <c r="K138" s="59">
        <v>50.235294117647058</v>
      </c>
      <c r="L138" s="60">
        <v>3</v>
      </c>
      <c r="M138" s="61">
        <v>1.5435294117647058</v>
      </c>
    </row>
    <row r="139" spans="2:13" x14ac:dyDescent="0.25">
      <c r="B139" s="56">
        <f t="shared" si="2"/>
        <v>135</v>
      </c>
      <c r="C139" s="116"/>
      <c r="D139" s="57" t="s">
        <v>137</v>
      </c>
      <c r="E139" s="110"/>
      <c r="F139" s="110"/>
      <c r="G139" s="62">
        <v>85</v>
      </c>
      <c r="H139" s="62">
        <v>131.19999999999999</v>
      </c>
      <c r="I139" s="57" t="s">
        <v>410</v>
      </c>
      <c r="J139" s="62">
        <v>42.7</v>
      </c>
      <c r="K139" s="59">
        <v>50.235294117647058</v>
      </c>
      <c r="L139" s="60">
        <v>3</v>
      </c>
      <c r="M139" s="61">
        <v>1.5435294117647058</v>
      </c>
    </row>
    <row r="140" spans="2:13" x14ac:dyDescent="0.25">
      <c r="B140" s="56">
        <f t="shared" si="2"/>
        <v>136</v>
      </c>
      <c r="C140" s="116"/>
      <c r="D140" s="57" t="s">
        <v>138</v>
      </c>
      <c r="E140" s="110"/>
      <c r="F140" s="110"/>
      <c r="G140" s="62">
        <v>85</v>
      </c>
      <c r="H140" s="62">
        <v>131.19999999999999</v>
      </c>
      <c r="I140" s="57" t="s">
        <v>409</v>
      </c>
      <c r="J140" s="62">
        <v>42.7</v>
      </c>
      <c r="K140" s="59">
        <v>50.235294117647058</v>
      </c>
      <c r="L140" s="60">
        <v>3</v>
      </c>
      <c r="M140" s="61">
        <v>1.5435294117647058</v>
      </c>
    </row>
    <row r="141" spans="2:13" ht="16.5" thickBot="1" x14ac:dyDescent="0.3">
      <c r="B141" s="73">
        <f t="shared" si="2"/>
        <v>137</v>
      </c>
      <c r="C141" s="116"/>
      <c r="D141" s="74" t="s">
        <v>139</v>
      </c>
      <c r="E141" s="110"/>
      <c r="F141" s="110"/>
      <c r="G141" s="75">
        <v>132</v>
      </c>
      <c r="H141" s="75">
        <v>131.19999999999999</v>
      </c>
      <c r="I141" s="74" t="s">
        <v>410</v>
      </c>
      <c r="J141" s="75">
        <v>42.7</v>
      </c>
      <c r="K141" s="76">
        <v>32.348484848484851</v>
      </c>
      <c r="L141" s="77">
        <v>3</v>
      </c>
      <c r="M141" s="78">
        <v>0.9939393939393939</v>
      </c>
    </row>
    <row r="142" spans="2:13" x14ac:dyDescent="0.25">
      <c r="B142" s="50">
        <f t="shared" si="2"/>
        <v>138</v>
      </c>
      <c r="C142" s="115" t="s">
        <v>398</v>
      </c>
      <c r="D142" s="51" t="s">
        <v>140</v>
      </c>
      <c r="E142" s="109" t="s">
        <v>453</v>
      </c>
      <c r="F142" s="109">
        <v>17</v>
      </c>
      <c r="G142" s="72">
        <v>123.5</v>
      </c>
      <c r="H142" s="72">
        <v>131.19999999999999</v>
      </c>
      <c r="I142" s="51" t="s">
        <v>409</v>
      </c>
      <c r="J142" s="72">
        <v>42.7</v>
      </c>
      <c r="K142" s="53">
        <v>34.574898785425098</v>
      </c>
      <c r="L142" s="54">
        <v>3</v>
      </c>
      <c r="M142" s="55">
        <v>1.0623481781376518</v>
      </c>
    </row>
    <row r="143" spans="2:13" x14ac:dyDescent="0.25">
      <c r="B143" s="56">
        <f t="shared" si="2"/>
        <v>139</v>
      </c>
      <c r="C143" s="116"/>
      <c r="D143" s="57" t="s">
        <v>141</v>
      </c>
      <c r="E143" s="110"/>
      <c r="F143" s="110"/>
      <c r="G143" s="62">
        <v>80</v>
      </c>
      <c r="H143" s="62">
        <v>131.19999999999999</v>
      </c>
      <c r="I143" s="57" t="s">
        <v>410</v>
      </c>
      <c r="J143" s="62">
        <v>42.7</v>
      </c>
      <c r="K143" s="59">
        <v>53.375</v>
      </c>
      <c r="L143" s="60">
        <v>3</v>
      </c>
      <c r="M143" s="61">
        <v>1.64</v>
      </c>
    </row>
    <row r="144" spans="2:13" x14ac:dyDescent="0.25">
      <c r="B144" s="56">
        <f t="shared" si="2"/>
        <v>140</v>
      </c>
      <c r="C144" s="116"/>
      <c r="D144" s="57" t="s">
        <v>142</v>
      </c>
      <c r="E144" s="110"/>
      <c r="F144" s="110"/>
      <c r="G144" s="62">
        <v>80</v>
      </c>
      <c r="H144" s="62">
        <v>131.19999999999999</v>
      </c>
      <c r="I144" s="57" t="s">
        <v>409</v>
      </c>
      <c r="J144" s="62">
        <v>42.7</v>
      </c>
      <c r="K144" s="59">
        <v>53.375</v>
      </c>
      <c r="L144" s="60">
        <v>3</v>
      </c>
      <c r="M144" s="61">
        <v>1.64</v>
      </c>
    </row>
    <row r="145" spans="2:13" x14ac:dyDescent="0.25">
      <c r="B145" s="56">
        <f t="shared" si="2"/>
        <v>141</v>
      </c>
      <c r="C145" s="116"/>
      <c r="D145" s="57" t="s">
        <v>143</v>
      </c>
      <c r="E145" s="110"/>
      <c r="F145" s="110"/>
      <c r="G145" s="62">
        <v>80</v>
      </c>
      <c r="H145" s="62">
        <v>131.19999999999999</v>
      </c>
      <c r="I145" s="57" t="s">
        <v>410</v>
      </c>
      <c r="J145" s="62">
        <v>42.7</v>
      </c>
      <c r="K145" s="59">
        <v>53.375</v>
      </c>
      <c r="L145" s="60">
        <v>3</v>
      </c>
      <c r="M145" s="61">
        <v>1.64</v>
      </c>
    </row>
    <row r="146" spans="2:13" x14ac:dyDescent="0.25">
      <c r="B146" s="56">
        <f t="shared" si="2"/>
        <v>142</v>
      </c>
      <c r="C146" s="116"/>
      <c r="D146" s="57" t="s">
        <v>144</v>
      </c>
      <c r="E146" s="110"/>
      <c r="F146" s="110"/>
      <c r="G146" s="62">
        <v>80</v>
      </c>
      <c r="H146" s="62">
        <v>131.19999999999999</v>
      </c>
      <c r="I146" s="57" t="s">
        <v>409</v>
      </c>
      <c r="J146" s="62">
        <v>42.7</v>
      </c>
      <c r="K146" s="59">
        <v>53.375</v>
      </c>
      <c r="L146" s="60">
        <v>3</v>
      </c>
      <c r="M146" s="61">
        <v>1.64</v>
      </c>
    </row>
    <row r="147" spans="2:13" x14ac:dyDescent="0.25">
      <c r="B147" s="56">
        <f t="shared" si="2"/>
        <v>143</v>
      </c>
      <c r="C147" s="116"/>
      <c r="D147" s="57" t="s">
        <v>153</v>
      </c>
      <c r="E147" s="110"/>
      <c r="F147" s="110"/>
      <c r="G147" s="62">
        <v>80</v>
      </c>
      <c r="H147" s="62">
        <v>131.19999999999999</v>
      </c>
      <c r="I147" s="57" t="s">
        <v>410</v>
      </c>
      <c r="J147" s="62">
        <v>42.7</v>
      </c>
      <c r="K147" s="59">
        <v>53.375</v>
      </c>
      <c r="L147" s="60">
        <v>3</v>
      </c>
      <c r="M147" s="61">
        <v>1.64</v>
      </c>
    </row>
    <row r="148" spans="2:13" x14ac:dyDescent="0.25">
      <c r="B148" s="56">
        <f t="shared" si="2"/>
        <v>144</v>
      </c>
      <c r="C148" s="116"/>
      <c r="D148" s="57" t="s">
        <v>154</v>
      </c>
      <c r="E148" s="110"/>
      <c r="F148" s="110"/>
      <c r="G148" s="62">
        <v>80</v>
      </c>
      <c r="H148" s="62">
        <v>131.19999999999999</v>
      </c>
      <c r="I148" s="57" t="s">
        <v>409</v>
      </c>
      <c r="J148" s="62">
        <v>42.7</v>
      </c>
      <c r="K148" s="59">
        <v>53.375</v>
      </c>
      <c r="L148" s="60">
        <v>3</v>
      </c>
      <c r="M148" s="61">
        <v>1.64</v>
      </c>
    </row>
    <row r="149" spans="2:13" x14ac:dyDescent="0.25">
      <c r="B149" s="56">
        <f t="shared" si="2"/>
        <v>145</v>
      </c>
      <c r="C149" s="116"/>
      <c r="D149" s="57" t="s">
        <v>155</v>
      </c>
      <c r="E149" s="110"/>
      <c r="F149" s="110"/>
      <c r="G149" s="62">
        <v>80</v>
      </c>
      <c r="H149" s="62">
        <v>131.19999999999999</v>
      </c>
      <c r="I149" s="57" t="s">
        <v>410</v>
      </c>
      <c r="J149" s="62">
        <v>42.7</v>
      </c>
      <c r="K149" s="59">
        <v>53.375</v>
      </c>
      <c r="L149" s="60">
        <v>3</v>
      </c>
      <c r="M149" s="61">
        <v>1.64</v>
      </c>
    </row>
    <row r="150" spans="2:13" x14ac:dyDescent="0.25">
      <c r="B150" s="56">
        <f t="shared" si="2"/>
        <v>146</v>
      </c>
      <c r="C150" s="116"/>
      <c r="D150" s="57" t="s">
        <v>156</v>
      </c>
      <c r="E150" s="110"/>
      <c r="F150" s="110"/>
      <c r="G150" s="62">
        <v>80</v>
      </c>
      <c r="H150" s="62">
        <v>131.19999999999999</v>
      </c>
      <c r="I150" s="57" t="s">
        <v>409</v>
      </c>
      <c r="J150" s="62">
        <v>42.7</v>
      </c>
      <c r="K150" s="59">
        <v>53.375</v>
      </c>
      <c r="L150" s="60">
        <v>3</v>
      </c>
      <c r="M150" s="61">
        <v>1.64</v>
      </c>
    </row>
    <row r="151" spans="2:13" x14ac:dyDescent="0.25">
      <c r="B151" s="56">
        <f t="shared" si="2"/>
        <v>147</v>
      </c>
      <c r="C151" s="116"/>
      <c r="D151" s="57" t="s">
        <v>157</v>
      </c>
      <c r="E151" s="111"/>
      <c r="F151" s="110"/>
      <c r="G151" s="62">
        <v>123.5</v>
      </c>
      <c r="H151" s="62">
        <v>131.19999999999999</v>
      </c>
      <c r="I151" s="57" t="s">
        <v>410</v>
      </c>
      <c r="J151" s="62">
        <v>42.7</v>
      </c>
      <c r="K151" s="59">
        <v>34.574898785425098</v>
      </c>
      <c r="L151" s="60">
        <v>3</v>
      </c>
      <c r="M151" s="61">
        <v>1.0623481781376518</v>
      </c>
    </row>
    <row r="152" spans="2:13" x14ac:dyDescent="0.25">
      <c r="B152" s="56">
        <f t="shared" si="2"/>
        <v>148</v>
      </c>
      <c r="C152" s="116"/>
      <c r="D152" s="57" t="s">
        <v>145</v>
      </c>
      <c r="E152" s="107" t="s">
        <v>454</v>
      </c>
      <c r="F152" s="110"/>
      <c r="G152" s="62">
        <v>80</v>
      </c>
      <c r="H152" s="62">
        <v>131.19999999999999</v>
      </c>
      <c r="I152" s="57" t="s">
        <v>409</v>
      </c>
      <c r="J152" s="62">
        <v>42.7</v>
      </c>
      <c r="K152" s="59">
        <v>53.375</v>
      </c>
      <c r="L152" s="60">
        <v>3</v>
      </c>
      <c r="M152" s="61">
        <v>1.64</v>
      </c>
    </row>
    <row r="153" spans="2:13" x14ac:dyDescent="0.25">
      <c r="B153" s="56">
        <f t="shared" si="2"/>
        <v>149</v>
      </c>
      <c r="C153" s="116"/>
      <c r="D153" s="57" t="s">
        <v>146</v>
      </c>
      <c r="E153" s="107"/>
      <c r="F153" s="110"/>
      <c r="G153" s="62">
        <v>96</v>
      </c>
      <c r="H153" s="62">
        <v>131.19999999999999</v>
      </c>
      <c r="I153" s="57" t="s">
        <v>410</v>
      </c>
      <c r="J153" s="62">
        <v>42.7</v>
      </c>
      <c r="K153" s="59">
        <v>44.479166666666664</v>
      </c>
      <c r="L153" s="60">
        <v>3</v>
      </c>
      <c r="M153" s="61">
        <v>1.3666666666666665</v>
      </c>
    </row>
    <row r="154" spans="2:13" x14ac:dyDescent="0.25">
      <c r="B154" s="56">
        <f t="shared" si="2"/>
        <v>150</v>
      </c>
      <c r="C154" s="116"/>
      <c r="D154" s="57" t="s">
        <v>147</v>
      </c>
      <c r="E154" s="107"/>
      <c r="F154" s="110"/>
      <c r="G154" s="62">
        <v>96</v>
      </c>
      <c r="H154" s="62">
        <v>131.19999999999999</v>
      </c>
      <c r="I154" s="57" t="s">
        <v>409</v>
      </c>
      <c r="J154" s="62">
        <v>42.7</v>
      </c>
      <c r="K154" s="59">
        <v>44.479166666666664</v>
      </c>
      <c r="L154" s="60">
        <v>3</v>
      </c>
      <c r="M154" s="61">
        <v>1.3666666666666665</v>
      </c>
    </row>
    <row r="155" spans="2:13" x14ac:dyDescent="0.25">
      <c r="B155" s="56">
        <f t="shared" si="2"/>
        <v>151</v>
      </c>
      <c r="C155" s="116"/>
      <c r="D155" s="57" t="s">
        <v>148</v>
      </c>
      <c r="E155" s="107"/>
      <c r="F155" s="110"/>
      <c r="G155" s="62">
        <v>123.5</v>
      </c>
      <c r="H155" s="62">
        <v>131.19999999999999</v>
      </c>
      <c r="I155" s="57" t="s">
        <v>410</v>
      </c>
      <c r="J155" s="62">
        <v>42.7</v>
      </c>
      <c r="K155" s="59">
        <v>34.574898785425098</v>
      </c>
      <c r="L155" s="60">
        <v>3</v>
      </c>
      <c r="M155" s="61">
        <v>1.0623481781376518</v>
      </c>
    </row>
    <row r="156" spans="2:13" x14ac:dyDescent="0.25">
      <c r="B156" s="56">
        <f t="shared" si="2"/>
        <v>152</v>
      </c>
      <c r="C156" s="116"/>
      <c r="D156" s="57" t="s">
        <v>149</v>
      </c>
      <c r="E156" s="107"/>
      <c r="F156" s="110"/>
      <c r="G156" s="62">
        <v>123.5</v>
      </c>
      <c r="H156" s="62">
        <v>131.19999999999999</v>
      </c>
      <c r="I156" s="57" t="s">
        <v>409</v>
      </c>
      <c r="J156" s="62">
        <v>42.7</v>
      </c>
      <c r="K156" s="59">
        <v>34.574898785425098</v>
      </c>
      <c r="L156" s="60">
        <v>3</v>
      </c>
      <c r="M156" s="61">
        <v>1.0623481781376518</v>
      </c>
    </row>
    <row r="157" spans="2:13" x14ac:dyDescent="0.25">
      <c r="B157" s="56">
        <f t="shared" si="2"/>
        <v>153</v>
      </c>
      <c r="C157" s="116"/>
      <c r="D157" s="57" t="s">
        <v>150</v>
      </c>
      <c r="E157" s="107"/>
      <c r="F157" s="110"/>
      <c r="G157" s="62">
        <v>96</v>
      </c>
      <c r="H157" s="62">
        <v>131.19999999999999</v>
      </c>
      <c r="I157" s="57" t="s">
        <v>410</v>
      </c>
      <c r="J157" s="62">
        <v>42.7</v>
      </c>
      <c r="K157" s="59">
        <v>44.479166666666664</v>
      </c>
      <c r="L157" s="60">
        <v>3</v>
      </c>
      <c r="M157" s="61">
        <v>1.3666666666666665</v>
      </c>
    </row>
    <row r="158" spans="2:13" ht="16.5" thickBot="1" x14ac:dyDescent="0.3">
      <c r="B158" s="73">
        <f t="shared" si="2"/>
        <v>154</v>
      </c>
      <c r="C158" s="116"/>
      <c r="D158" s="74" t="s">
        <v>151</v>
      </c>
      <c r="E158" s="108"/>
      <c r="F158" s="110"/>
      <c r="G158" s="75">
        <v>96</v>
      </c>
      <c r="H158" s="75">
        <v>131.19999999999999</v>
      </c>
      <c r="I158" s="74" t="s">
        <v>409</v>
      </c>
      <c r="J158" s="75">
        <v>42.7</v>
      </c>
      <c r="K158" s="76">
        <v>44.479166666666664</v>
      </c>
      <c r="L158" s="77">
        <v>3</v>
      </c>
      <c r="M158" s="78">
        <v>1.3666666666666665</v>
      </c>
    </row>
    <row r="159" spans="2:13" x14ac:dyDescent="0.25">
      <c r="B159" s="50">
        <f t="shared" si="2"/>
        <v>155</v>
      </c>
      <c r="C159" s="118" t="s">
        <v>399</v>
      </c>
      <c r="D159" s="51" t="s">
        <v>158</v>
      </c>
      <c r="E159" s="109" t="s">
        <v>433</v>
      </c>
      <c r="F159" s="109">
        <v>16</v>
      </c>
      <c r="G159" s="72">
        <v>123.5</v>
      </c>
      <c r="H159" s="72">
        <v>131.19999999999999</v>
      </c>
      <c r="I159" s="51" t="s">
        <v>409</v>
      </c>
      <c r="J159" s="72">
        <v>42.7</v>
      </c>
      <c r="K159" s="53">
        <v>34.574898785425098</v>
      </c>
      <c r="L159" s="54">
        <v>3</v>
      </c>
      <c r="M159" s="55">
        <v>1.0623481781376518</v>
      </c>
    </row>
    <row r="160" spans="2:13" x14ac:dyDescent="0.25">
      <c r="B160" s="56">
        <f t="shared" si="2"/>
        <v>156</v>
      </c>
      <c r="C160" s="119"/>
      <c r="D160" s="57" t="s">
        <v>159</v>
      </c>
      <c r="E160" s="110"/>
      <c r="F160" s="110"/>
      <c r="G160" s="62">
        <v>80</v>
      </c>
      <c r="H160" s="62">
        <v>131.19999999999999</v>
      </c>
      <c r="I160" s="57" t="s">
        <v>410</v>
      </c>
      <c r="J160" s="62">
        <v>42.7</v>
      </c>
      <c r="K160" s="59">
        <v>53.375</v>
      </c>
      <c r="L160" s="60">
        <v>3</v>
      </c>
      <c r="M160" s="61">
        <v>1.64</v>
      </c>
    </row>
    <row r="161" spans="2:13" x14ac:dyDescent="0.25">
      <c r="B161" s="56">
        <f t="shared" si="2"/>
        <v>157</v>
      </c>
      <c r="C161" s="119"/>
      <c r="D161" s="57" t="s">
        <v>160</v>
      </c>
      <c r="E161" s="110"/>
      <c r="F161" s="110"/>
      <c r="G161" s="62">
        <v>80</v>
      </c>
      <c r="H161" s="62">
        <v>131.19999999999999</v>
      </c>
      <c r="I161" s="57" t="s">
        <v>409</v>
      </c>
      <c r="J161" s="62">
        <v>42.7</v>
      </c>
      <c r="K161" s="59">
        <v>53.375</v>
      </c>
      <c r="L161" s="60">
        <v>3</v>
      </c>
      <c r="M161" s="61">
        <v>1.64</v>
      </c>
    </row>
    <row r="162" spans="2:13" x14ac:dyDescent="0.25">
      <c r="B162" s="56">
        <f t="shared" si="2"/>
        <v>158</v>
      </c>
      <c r="C162" s="119"/>
      <c r="D162" s="57" t="s">
        <v>161</v>
      </c>
      <c r="E162" s="110"/>
      <c r="F162" s="110"/>
      <c r="G162" s="62">
        <v>80</v>
      </c>
      <c r="H162" s="62">
        <v>131.19999999999999</v>
      </c>
      <c r="I162" s="57" t="s">
        <v>410</v>
      </c>
      <c r="J162" s="62">
        <v>42.7</v>
      </c>
      <c r="K162" s="59">
        <v>53.375</v>
      </c>
      <c r="L162" s="60">
        <v>3</v>
      </c>
      <c r="M162" s="61">
        <v>1.64</v>
      </c>
    </row>
    <row r="163" spans="2:13" x14ac:dyDescent="0.25">
      <c r="B163" s="56">
        <f t="shared" si="2"/>
        <v>159</v>
      </c>
      <c r="C163" s="119"/>
      <c r="D163" s="57" t="s">
        <v>162</v>
      </c>
      <c r="E163" s="110"/>
      <c r="F163" s="110"/>
      <c r="G163" s="62">
        <v>80</v>
      </c>
      <c r="H163" s="62">
        <v>131.19999999999999</v>
      </c>
      <c r="I163" s="57" t="s">
        <v>409</v>
      </c>
      <c r="J163" s="62">
        <v>42.7</v>
      </c>
      <c r="K163" s="59">
        <v>53.375</v>
      </c>
      <c r="L163" s="60">
        <v>3</v>
      </c>
      <c r="M163" s="61">
        <v>1.64</v>
      </c>
    </row>
    <row r="164" spans="2:13" x14ac:dyDescent="0.25">
      <c r="B164" s="56">
        <f t="shared" si="2"/>
        <v>160</v>
      </c>
      <c r="C164" s="119"/>
      <c r="D164" s="57" t="s">
        <v>163</v>
      </c>
      <c r="E164" s="110"/>
      <c r="F164" s="110"/>
      <c r="G164" s="62">
        <v>80</v>
      </c>
      <c r="H164" s="62">
        <v>131.19999999999999</v>
      </c>
      <c r="I164" s="57" t="s">
        <v>410</v>
      </c>
      <c r="J164" s="62">
        <v>42.7</v>
      </c>
      <c r="K164" s="59">
        <v>53.375</v>
      </c>
      <c r="L164" s="60">
        <v>3</v>
      </c>
      <c r="M164" s="61">
        <v>1.64</v>
      </c>
    </row>
    <row r="165" spans="2:13" x14ac:dyDescent="0.25">
      <c r="B165" s="56">
        <f t="shared" si="2"/>
        <v>161</v>
      </c>
      <c r="C165" s="119"/>
      <c r="D165" s="57" t="s">
        <v>164</v>
      </c>
      <c r="E165" s="110"/>
      <c r="F165" s="110"/>
      <c r="G165" s="62">
        <v>80</v>
      </c>
      <c r="H165" s="62">
        <v>131.19999999999999</v>
      </c>
      <c r="I165" s="57" t="s">
        <v>409</v>
      </c>
      <c r="J165" s="62">
        <v>42.7</v>
      </c>
      <c r="K165" s="59">
        <v>53.375</v>
      </c>
      <c r="L165" s="60">
        <v>3</v>
      </c>
      <c r="M165" s="61">
        <v>1.64</v>
      </c>
    </row>
    <row r="166" spans="2:13" s="88" customFormat="1" x14ac:dyDescent="0.25">
      <c r="B166" s="56">
        <f t="shared" si="2"/>
        <v>162</v>
      </c>
      <c r="C166" s="119"/>
      <c r="D166" s="57" t="s">
        <v>379</v>
      </c>
      <c r="E166" s="110"/>
      <c r="F166" s="110"/>
      <c r="G166" s="62">
        <v>144</v>
      </c>
      <c r="H166" s="62">
        <v>168.7</v>
      </c>
      <c r="I166" s="57" t="s">
        <v>430</v>
      </c>
      <c r="J166" s="62">
        <v>63.1</v>
      </c>
      <c r="K166" s="59">
        <v>43.819444444444443</v>
      </c>
      <c r="L166" s="60">
        <v>3</v>
      </c>
      <c r="M166" s="61">
        <v>1.1715277777777777</v>
      </c>
    </row>
    <row r="167" spans="2:13" s="88" customFormat="1" x14ac:dyDescent="0.25">
      <c r="B167" s="56">
        <f t="shared" si="2"/>
        <v>163</v>
      </c>
      <c r="C167" s="119"/>
      <c r="D167" s="57" t="s">
        <v>380</v>
      </c>
      <c r="E167" s="110"/>
      <c r="F167" s="110"/>
      <c r="G167" s="62">
        <v>144</v>
      </c>
      <c r="H167" s="62">
        <v>168.7</v>
      </c>
      <c r="I167" s="57" t="s">
        <v>431</v>
      </c>
      <c r="J167" s="62">
        <v>63.1</v>
      </c>
      <c r="K167" s="59">
        <v>43.819444444444443</v>
      </c>
      <c r="L167" s="60">
        <v>3</v>
      </c>
      <c r="M167" s="61">
        <v>1.1715277777777777</v>
      </c>
    </row>
    <row r="168" spans="2:13" s="88" customFormat="1" x14ac:dyDescent="0.25">
      <c r="B168" s="56">
        <f t="shared" si="2"/>
        <v>164</v>
      </c>
      <c r="C168" s="119"/>
      <c r="D168" s="57" t="s">
        <v>381</v>
      </c>
      <c r="E168" s="110"/>
      <c r="F168" s="110"/>
      <c r="G168" s="62">
        <v>144</v>
      </c>
      <c r="H168" s="62">
        <v>168.7</v>
      </c>
      <c r="I168" s="57" t="s">
        <v>430</v>
      </c>
      <c r="J168" s="62">
        <v>63.1</v>
      </c>
      <c r="K168" s="59">
        <v>43.819444444444443</v>
      </c>
      <c r="L168" s="60">
        <v>3</v>
      </c>
      <c r="M168" s="61">
        <v>1.1715277777777777</v>
      </c>
    </row>
    <row r="169" spans="2:13" s="88" customFormat="1" x14ac:dyDescent="0.25">
      <c r="B169" s="56">
        <f t="shared" si="2"/>
        <v>165</v>
      </c>
      <c r="C169" s="119"/>
      <c r="D169" s="57" t="s">
        <v>382</v>
      </c>
      <c r="E169" s="111"/>
      <c r="F169" s="110"/>
      <c r="G169" s="62">
        <v>140</v>
      </c>
      <c r="H169" s="62">
        <v>168.7</v>
      </c>
      <c r="I169" s="57" t="s">
        <v>431</v>
      </c>
      <c r="J169" s="62">
        <v>63.1</v>
      </c>
      <c r="K169" s="59">
        <v>45.071428571428569</v>
      </c>
      <c r="L169" s="60">
        <v>3</v>
      </c>
      <c r="M169" s="61">
        <v>1.2049999999999998</v>
      </c>
    </row>
    <row r="170" spans="2:13" x14ac:dyDescent="0.25">
      <c r="B170" s="56">
        <f t="shared" si="2"/>
        <v>166</v>
      </c>
      <c r="C170" s="119"/>
      <c r="D170" s="57" t="s">
        <v>170</v>
      </c>
      <c r="E170" s="108" t="s">
        <v>455</v>
      </c>
      <c r="F170" s="110"/>
      <c r="G170" s="62">
        <v>96</v>
      </c>
      <c r="H170" s="62">
        <v>131.19999999999999</v>
      </c>
      <c r="I170" s="57" t="s">
        <v>409</v>
      </c>
      <c r="J170" s="62">
        <v>42.7</v>
      </c>
      <c r="K170" s="59">
        <v>44.479166666666664</v>
      </c>
      <c r="L170" s="60">
        <v>3</v>
      </c>
      <c r="M170" s="61">
        <v>1.3666666666666665</v>
      </c>
    </row>
    <row r="171" spans="2:13" x14ac:dyDescent="0.25">
      <c r="B171" s="56">
        <f t="shared" si="2"/>
        <v>167</v>
      </c>
      <c r="C171" s="119"/>
      <c r="D171" s="57" t="s">
        <v>171</v>
      </c>
      <c r="E171" s="110"/>
      <c r="F171" s="110"/>
      <c r="G171" s="62">
        <v>96</v>
      </c>
      <c r="H171" s="62">
        <v>131.19999999999999</v>
      </c>
      <c r="I171" s="57" t="s">
        <v>410</v>
      </c>
      <c r="J171" s="62">
        <v>42.7</v>
      </c>
      <c r="K171" s="59">
        <v>44.479166666666664</v>
      </c>
      <c r="L171" s="60">
        <v>3</v>
      </c>
      <c r="M171" s="61">
        <v>1.3666666666666665</v>
      </c>
    </row>
    <row r="172" spans="2:13" x14ac:dyDescent="0.25">
      <c r="B172" s="56">
        <f t="shared" si="2"/>
        <v>168</v>
      </c>
      <c r="C172" s="119"/>
      <c r="D172" s="57" t="s">
        <v>172</v>
      </c>
      <c r="E172" s="110"/>
      <c r="F172" s="110"/>
      <c r="G172" s="62">
        <v>128.30000000000001</v>
      </c>
      <c r="H172" s="62">
        <v>131.19999999999999</v>
      </c>
      <c r="I172" s="57" t="s">
        <v>409</v>
      </c>
      <c r="J172" s="62">
        <v>42.7</v>
      </c>
      <c r="K172" s="59">
        <v>33.281371784879184</v>
      </c>
      <c r="L172" s="60">
        <v>3</v>
      </c>
      <c r="M172" s="61">
        <v>1.0226032735775525</v>
      </c>
    </row>
    <row r="173" spans="2:13" s="88" customFormat="1" x14ac:dyDescent="0.25">
      <c r="B173" s="56">
        <f t="shared" si="2"/>
        <v>169</v>
      </c>
      <c r="C173" s="119"/>
      <c r="D173" s="57" t="s">
        <v>373</v>
      </c>
      <c r="E173" s="110"/>
      <c r="F173" s="110"/>
      <c r="G173" s="62">
        <v>199.9</v>
      </c>
      <c r="H173" s="62">
        <v>168.7</v>
      </c>
      <c r="I173" s="57" t="s">
        <v>430</v>
      </c>
      <c r="J173" s="62">
        <v>63.1</v>
      </c>
      <c r="K173" s="59">
        <v>31.565782891445721</v>
      </c>
      <c r="L173" s="60">
        <v>3</v>
      </c>
      <c r="M173" s="61">
        <v>0.84392196098049022</v>
      </c>
    </row>
    <row r="174" spans="2:13" s="88" customFormat="1" ht="16.5" thickBot="1" x14ac:dyDescent="0.3">
      <c r="B174" s="66">
        <f t="shared" si="2"/>
        <v>170</v>
      </c>
      <c r="C174" s="120"/>
      <c r="D174" s="67" t="s">
        <v>374</v>
      </c>
      <c r="E174" s="114"/>
      <c r="F174" s="114"/>
      <c r="G174" s="68">
        <v>144</v>
      </c>
      <c r="H174" s="68">
        <v>168.7</v>
      </c>
      <c r="I174" s="67" t="s">
        <v>431</v>
      </c>
      <c r="J174" s="68">
        <v>63.1</v>
      </c>
      <c r="K174" s="79">
        <v>43.819444444444443</v>
      </c>
      <c r="L174" s="80">
        <v>3</v>
      </c>
      <c r="M174" s="81">
        <v>1.1715277777777777</v>
      </c>
    </row>
    <row r="175" spans="2:13" x14ac:dyDescent="0.25">
      <c r="B175" s="82">
        <f t="shared" si="2"/>
        <v>171</v>
      </c>
      <c r="C175" s="115" t="s">
        <v>400</v>
      </c>
      <c r="D175" s="83" t="s">
        <v>174</v>
      </c>
      <c r="E175" s="109" t="s">
        <v>434</v>
      </c>
      <c r="F175" s="109">
        <v>40</v>
      </c>
      <c r="G175" s="84">
        <v>92.5</v>
      </c>
      <c r="H175" s="84">
        <v>128</v>
      </c>
      <c r="I175" s="83" t="s">
        <v>411</v>
      </c>
      <c r="J175" s="84">
        <v>44</v>
      </c>
      <c r="K175" s="85">
        <v>47.567567567567565</v>
      </c>
      <c r="L175" s="86">
        <v>3</v>
      </c>
      <c r="M175" s="87">
        <v>1.3837837837837839</v>
      </c>
    </row>
    <row r="176" spans="2:13" x14ac:dyDescent="0.25">
      <c r="B176" s="56">
        <f t="shared" si="2"/>
        <v>172</v>
      </c>
      <c r="C176" s="116"/>
      <c r="D176" s="57" t="s">
        <v>175</v>
      </c>
      <c r="E176" s="110"/>
      <c r="F176" s="110"/>
      <c r="G176" s="62">
        <v>90</v>
      </c>
      <c r="H176" s="62">
        <v>152.80000000000001</v>
      </c>
      <c r="I176" s="57" t="s">
        <v>407</v>
      </c>
      <c r="J176" s="62">
        <v>49.5</v>
      </c>
      <c r="K176" s="59">
        <v>55</v>
      </c>
      <c r="L176" s="60">
        <v>3</v>
      </c>
      <c r="M176" s="61">
        <v>1.6977777777777778</v>
      </c>
    </row>
    <row r="177" spans="2:13" x14ac:dyDescent="0.25">
      <c r="B177" s="56">
        <f t="shared" si="2"/>
        <v>173</v>
      </c>
      <c r="C177" s="116"/>
      <c r="D177" s="57" t="s">
        <v>176</v>
      </c>
      <c r="E177" s="110"/>
      <c r="F177" s="110"/>
      <c r="G177" s="62">
        <v>90</v>
      </c>
      <c r="H177" s="62">
        <v>152.80000000000001</v>
      </c>
      <c r="I177" s="57" t="s">
        <v>406</v>
      </c>
      <c r="J177" s="62">
        <v>49.5</v>
      </c>
      <c r="K177" s="59">
        <v>55</v>
      </c>
      <c r="L177" s="60">
        <v>3</v>
      </c>
      <c r="M177" s="61">
        <v>1.6977777777777778</v>
      </c>
    </row>
    <row r="178" spans="2:13" x14ac:dyDescent="0.25">
      <c r="B178" s="56">
        <f t="shared" si="2"/>
        <v>174</v>
      </c>
      <c r="C178" s="116"/>
      <c r="D178" s="57" t="s">
        <v>177</v>
      </c>
      <c r="E178" s="110"/>
      <c r="F178" s="110"/>
      <c r="G178" s="62">
        <v>90</v>
      </c>
      <c r="H178" s="62">
        <v>152.80000000000001</v>
      </c>
      <c r="I178" s="57" t="s">
        <v>407</v>
      </c>
      <c r="J178" s="62">
        <v>49.5</v>
      </c>
      <c r="K178" s="59">
        <v>55</v>
      </c>
      <c r="L178" s="60">
        <v>3</v>
      </c>
      <c r="M178" s="61">
        <v>1.6977777777777778</v>
      </c>
    </row>
    <row r="179" spans="2:13" x14ac:dyDescent="0.25">
      <c r="B179" s="56">
        <f t="shared" si="2"/>
        <v>175</v>
      </c>
      <c r="C179" s="116"/>
      <c r="D179" s="57" t="s">
        <v>178</v>
      </c>
      <c r="E179" s="110"/>
      <c r="F179" s="110"/>
      <c r="G179" s="62">
        <v>90</v>
      </c>
      <c r="H179" s="62">
        <v>152.80000000000001</v>
      </c>
      <c r="I179" s="57" t="s">
        <v>406</v>
      </c>
      <c r="J179" s="62">
        <v>49.5</v>
      </c>
      <c r="K179" s="59">
        <v>55</v>
      </c>
      <c r="L179" s="60">
        <v>3</v>
      </c>
      <c r="M179" s="61">
        <v>1.6977777777777778</v>
      </c>
    </row>
    <row r="180" spans="2:13" x14ac:dyDescent="0.25">
      <c r="B180" s="56">
        <f t="shared" si="2"/>
        <v>176</v>
      </c>
      <c r="C180" s="116"/>
      <c r="D180" s="57" t="s">
        <v>179</v>
      </c>
      <c r="E180" s="110"/>
      <c r="F180" s="110"/>
      <c r="G180" s="62">
        <v>90</v>
      </c>
      <c r="H180" s="62">
        <v>152.80000000000001</v>
      </c>
      <c r="I180" s="57" t="s">
        <v>407</v>
      </c>
      <c r="J180" s="62">
        <v>49.5</v>
      </c>
      <c r="K180" s="59">
        <v>55</v>
      </c>
      <c r="L180" s="60">
        <v>3</v>
      </c>
      <c r="M180" s="61">
        <v>1.6977777777777778</v>
      </c>
    </row>
    <row r="181" spans="2:13" x14ac:dyDescent="0.25">
      <c r="B181" s="56">
        <f t="shared" si="2"/>
        <v>177</v>
      </c>
      <c r="C181" s="116"/>
      <c r="D181" s="57" t="s">
        <v>180</v>
      </c>
      <c r="E181" s="110"/>
      <c r="F181" s="110"/>
      <c r="G181" s="62">
        <v>90</v>
      </c>
      <c r="H181" s="62">
        <v>152.80000000000001</v>
      </c>
      <c r="I181" s="57" t="s">
        <v>406</v>
      </c>
      <c r="J181" s="62">
        <v>49.5</v>
      </c>
      <c r="K181" s="59">
        <v>55</v>
      </c>
      <c r="L181" s="60">
        <v>3</v>
      </c>
      <c r="M181" s="61">
        <v>1.6977777777777778</v>
      </c>
    </row>
    <row r="182" spans="2:13" x14ac:dyDescent="0.25">
      <c r="B182" s="56">
        <f t="shared" si="2"/>
        <v>178</v>
      </c>
      <c r="C182" s="116"/>
      <c r="D182" s="57" t="s">
        <v>181</v>
      </c>
      <c r="E182" s="110"/>
      <c r="F182" s="110"/>
      <c r="G182" s="62">
        <v>90</v>
      </c>
      <c r="H182" s="62">
        <v>152.80000000000001</v>
      </c>
      <c r="I182" s="57" t="s">
        <v>407</v>
      </c>
      <c r="J182" s="62">
        <v>49.5</v>
      </c>
      <c r="K182" s="59">
        <v>55</v>
      </c>
      <c r="L182" s="60">
        <v>3</v>
      </c>
      <c r="M182" s="61">
        <v>1.6977777777777778</v>
      </c>
    </row>
    <row r="183" spans="2:13" x14ac:dyDescent="0.25">
      <c r="B183" s="56">
        <f t="shared" si="2"/>
        <v>179</v>
      </c>
      <c r="C183" s="116"/>
      <c r="D183" s="57" t="s">
        <v>182</v>
      </c>
      <c r="E183" s="110"/>
      <c r="F183" s="110"/>
      <c r="G183" s="62">
        <v>90</v>
      </c>
      <c r="H183" s="62">
        <v>152.80000000000001</v>
      </c>
      <c r="I183" s="57" t="s">
        <v>406</v>
      </c>
      <c r="J183" s="62">
        <v>49.5</v>
      </c>
      <c r="K183" s="59">
        <v>55</v>
      </c>
      <c r="L183" s="60">
        <v>3</v>
      </c>
      <c r="M183" s="61">
        <v>1.6977777777777778</v>
      </c>
    </row>
    <row r="184" spans="2:13" x14ac:dyDescent="0.25">
      <c r="B184" s="56">
        <f t="shared" si="2"/>
        <v>180</v>
      </c>
      <c r="C184" s="116"/>
      <c r="D184" s="57" t="s">
        <v>183</v>
      </c>
      <c r="E184" s="110"/>
      <c r="F184" s="110"/>
      <c r="G184" s="62">
        <v>90</v>
      </c>
      <c r="H184" s="62">
        <v>152.80000000000001</v>
      </c>
      <c r="I184" s="57" t="s">
        <v>407</v>
      </c>
      <c r="J184" s="62">
        <v>49.5</v>
      </c>
      <c r="K184" s="59">
        <v>55</v>
      </c>
      <c r="L184" s="60">
        <v>3</v>
      </c>
      <c r="M184" s="61">
        <v>1.6977777777777778</v>
      </c>
    </row>
    <row r="185" spans="2:13" x14ac:dyDescent="0.25">
      <c r="B185" s="56">
        <f t="shared" si="2"/>
        <v>181</v>
      </c>
      <c r="C185" s="116"/>
      <c r="D185" s="57" t="s">
        <v>184</v>
      </c>
      <c r="E185" s="110"/>
      <c r="F185" s="110"/>
      <c r="G185" s="62">
        <v>90</v>
      </c>
      <c r="H185" s="62">
        <v>152.80000000000001</v>
      </c>
      <c r="I185" s="57" t="s">
        <v>406</v>
      </c>
      <c r="J185" s="62">
        <v>49.5</v>
      </c>
      <c r="K185" s="59">
        <v>55</v>
      </c>
      <c r="L185" s="60">
        <v>3</v>
      </c>
      <c r="M185" s="61">
        <v>1.6977777777777778</v>
      </c>
    </row>
    <row r="186" spans="2:13" x14ac:dyDescent="0.25">
      <c r="B186" s="56">
        <f t="shared" si="2"/>
        <v>182</v>
      </c>
      <c r="C186" s="116"/>
      <c r="D186" s="57" t="s">
        <v>185</v>
      </c>
      <c r="E186" s="110"/>
      <c r="F186" s="110"/>
      <c r="G186" s="62">
        <v>90</v>
      </c>
      <c r="H186" s="62">
        <v>152.80000000000001</v>
      </c>
      <c r="I186" s="57" t="s">
        <v>407</v>
      </c>
      <c r="J186" s="62">
        <v>49.5</v>
      </c>
      <c r="K186" s="59">
        <v>55</v>
      </c>
      <c r="L186" s="60">
        <v>3</v>
      </c>
      <c r="M186" s="61">
        <v>1.6977777777777778</v>
      </c>
    </row>
    <row r="187" spans="2:13" x14ac:dyDescent="0.25">
      <c r="B187" s="56">
        <f t="shared" si="2"/>
        <v>183</v>
      </c>
      <c r="C187" s="116"/>
      <c r="D187" s="57" t="s">
        <v>186</v>
      </c>
      <c r="E187" s="110"/>
      <c r="F187" s="110"/>
      <c r="G187" s="62">
        <v>90</v>
      </c>
      <c r="H187" s="62">
        <v>152.80000000000001</v>
      </c>
      <c r="I187" s="57" t="s">
        <v>406</v>
      </c>
      <c r="J187" s="62">
        <v>49.5</v>
      </c>
      <c r="K187" s="59">
        <v>55</v>
      </c>
      <c r="L187" s="60">
        <v>3</v>
      </c>
      <c r="M187" s="61">
        <v>1.6977777777777778</v>
      </c>
    </row>
    <row r="188" spans="2:13" x14ac:dyDescent="0.25">
      <c r="B188" s="56">
        <f t="shared" si="2"/>
        <v>184</v>
      </c>
      <c r="C188" s="116"/>
      <c r="D188" s="57" t="s">
        <v>187</v>
      </c>
      <c r="E188" s="110"/>
      <c r="F188" s="110"/>
      <c r="G188" s="62">
        <v>90</v>
      </c>
      <c r="H188" s="62">
        <v>152.80000000000001</v>
      </c>
      <c r="I188" s="57" t="s">
        <v>407</v>
      </c>
      <c r="J188" s="62">
        <v>49.5</v>
      </c>
      <c r="K188" s="59">
        <v>55</v>
      </c>
      <c r="L188" s="60">
        <v>3</v>
      </c>
      <c r="M188" s="61">
        <v>1.6977777777777778</v>
      </c>
    </row>
    <row r="189" spans="2:13" s="49" customFormat="1" x14ac:dyDescent="0.25">
      <c r="B189" s="56">
        <f t="shared" si="2"/>
        <v>185</v>
      </c>
      <c r="C189" s="116"/>
      <c r="D189" s="57" t="s">
        <v>199</v>
      </c>
      <c r="E189" s="110"/>
      <c r="F189" s="110"/>
      <c r="G189" s="62">
        <v>102</v>
      </c>
      <c r="H189" s="62">
        <v>216.1</v>
      </c>
      <c r="I189" s="57" t="s">
        <v>426</v>
      </c>
      <c r="J189" s="62">
        <v>72.5</v>
      </c>
      <c r="K189" s="63">
        <v>71.078431372549019</v>
      </c>
      <c r="L189" s="64">
        <v>3</v>
      </c>
      <c r="M189" s="65">
        <v>2.1186274509803922</v>
      </c>
    </row>
    <row r="190" spans="2:13" s="49" customFormat="1" x14ac:dyDescent="0.25">
      <c r="B190" s="56">
        <f t="shared" si="2"/>
        <v>186</v>
      </c>
      <c r="C190" s="116"/>
      <c r="D190" s="57" t="s">
        <v>200</v>
      </c>
      <c r="E190" s="110"/>
      <c r="F190" s="110"/>
      <c r="G190" s="62">
        <v>102</v>
      </c>
      <c r="H190" s="62">
        <v>214.8</v>
      </c>
      <c r="I190" s="57" t="s">
        <v>425</v>
      </c>
      <c r="J190" s="62">
        <v>72.5</v>
      </c>
      <c r="K190" s="63">
        <v>71.078431372549019</v>
      </c>
      <c r="L190" s="64">
        <v>3</v>
      </c>
      <c r="M190" s="65">
        <v>2.1058823529411765</v>
      </c>
    </row>
    <row r="191" spans="2:13" s="49" customFormat="1" x14ac:dyDescent="0.25">
      <c r="B191" s="56">
        <f t="shared" si="2"/>
        <v>187</v>
      </c>
      <c r="C191" s="116"/>
      <c r="D191" s="57" t="s">
        <v>201</v>
      </c>
      <c r="E191" s="110"/>
      <c r="F191" s="110"/>
      <c r="G191" s="62">
        <v>102</v>
      </c>
      <c r="H191" s="62">
        <v>216.1</v>
      </c>
      <c r="I191" s="57" t="s">
        <v>426</v>
      </c>
      <c r="J191" s="62">
        <v>72.5</v>
      </c>
      <c r="K191" s="63">
        <v>71.078431372549019</v>
      </c>
      <c r="L191" s="64">
        <v>3</v>
      </c>
      <c r="M191" s="65">
        <v>2.1186274509803922</v>
      </c>
    </row>
    <row r="192" spans="2:13" s="49" customFormat="1" x14ac:dyDescent="0.25">
      <c r="B192" s="56">
        <f t="shared" si="2"/>
        <v>188</v>
      </c>
      <c r="C192" s="116"/>
      <c r="D192" s="57" t="s">
        <v>202</v>
      </c>
      <c r="E192" s="110"/>
      <c r="F192" s="110"/>
      <c r="G192" s="62">
        <v>102</v>
      </c>
      <c r="H192" s="62">
        <v>214.8</v>
      </c>
      <c r="I192" s="57" t="s">
        <v>425</v>
      </c>
      <c r="J192" s="62">
        <v>72.5</v>
      </c>
      <c r="K192" s="63">
        <v>71.078431372549019</v>
      </c>
      <c r="L192" s="64">
        <v>3</v>
      </c>
      <c r="M192" s="65">
        <v>2.1058823529411765</v>
      </c>
    </row>
    <row r="193" spans="2:13" s="49" customFormat="1" x14ac:dyDescent="0.25">
      <c r="B193" s="56">
        <f t="shared" si="2"/>
        <v>189</v>
      </c>
      <c r="C193" s="116"/>
      <c r="D193" s="57" t="s">
        <v>203</v>
      </c>
      <c r="E193" s="110"/>
      <c r="F193" s="110"/>
      <c r="G193" s="62">
        <v>102</v>
      </c>
      <c r="H193" s="62">
        <v>216.1</v>
      </c>
      <c r="I193" s="57" t="s">
        <v>426</v>
      </c>
      <c r="J193" s="62">
        <v>72.5</v>
      </c>
      <c r="K193" s="63">
        <v>71.078431372549019</v>
      </c>
      <c r="L193" s="64">
        <v>3</v>
      </c>
      <c r="M193" s="65">
        <v>2.1186274509803922</v>
      </c>
    </row>
    <row r="194" spans="2:13" s="49" customFormat="1" x14ac:dyDescent="0.25">
      <c r="B194" s="56">
        <f t="shared" si="2"/>
        <v>190</v>
      </c>
      <c r="C194" s="116"/>
      <c r="D194" s="57" t="s">
        <v>204</v>
      </c>
      <c r="E194" s="110"/>
      <c r="F194" s="110"/>
      <c r="G194" s="62">
        <v>102</v>
      </c>
      <c r="H194" s="62">
        <v>214.8</v>
      </c>
      <c r="I194" s="57" t="s">
        <v>425</v>
      </c>
      <c r="J194" s="62">
        <v>72.5</v>
      </c>
      <c r="K194" s="63">
        <v>71.078431372549019</v>
      </c>
      <c r="L194" s="64">
        <v>3</v>
      </c>
      <c r="M194" s="65">
        <v>2.1058823529411765</v>
      </c>
    </row>
    <row r="195" spans="2:13" s="49" customFormat="1" x14ac:dyDescent="0.25">
      <c r="B195" s="56">
        <f t="shared" si="2"/>
        <v>191</v>
      </c>
      <c r="C195" s="116"/>
      <c r="D195" s="57" t="s">
        <v>205</v>
      </c>
      <c r="E195" s="110"/>
      <c r="F195" s="110"/>
      <c r="G195" s="62">
        <v>102</v>
      </c>
      <c r="H195" s="62">
        <v>216.1</v>
      </c>
      <c r="I195" s="57" t="s">
        <v>426</v>
      </c>
      <c r="J195" s="62">
        <v>72.5</v>
      </c>
      <c r="K195" s="63">
        <v>71.078431372549019</v>
      </c>
      <c r="L195" s="64">
        <v>3</v>
      </c>
      <c r="M195" s="65">
        <v>2.1186274509803922</v>
      </c>
    </row>
    <row r="196" spans="2:13" s="49" customFormat="1" x14ac:dyDescent="0.25">
      <c r="B196" s="56">
        <f t="shared" si="2"/>
        <v>192</v>
      </c>
      <c r="C196" s="116"/>
      <c r="D196" s="57" t="s">
        <v>206</v>
      </c>
      <c r="E196" s="110"/>
      <c r="F196" s="110"/>
      <c r="G196" s="62">
        <v>102</v>
      </c>
      <c r="H196" s="62">
        <v>214.8</v>
      </c>
      <c r="I196" s="57" t="s">
        <v>425</v>
      </c>
      <c r="J196" s="62">
        <v>72.5</v>
      </c>
      <c r="K196" s="63">
        <v>71.078431372549019</v>
      </c>
      <c r="L196" s="64">
        <v>3</v>
      </c>
      <c r="M196" s="65">
        <v>2.1058823529411765</v>
      </c>
    </row>
    <row r="197" spans="2:13" s="49" customFormat="1" x14ac:dyDescent="0.25">
      <c r="B197" s="56">
        <f t="shared" si="2"/>
        <v>193</v>
      </c>
      <c r="C197" s="116"/>
      <c r="D197" s="57" t="s">
        <v>207</v>
      </c>
      <c r="E197" s="110"/>
      <c r="F197" s="110"/>
      <c r="G197" s="62">
        <v>102</v>
      </c>
      <c r="H197" s="62">
        <v>216.1</v>
      </c>
      <c r="I197" s="57" t="s">
        <v>426</v>
      </c>
      <c r="J197" s="62">
        <v>72.5</v>
      </c>
      <c r="K197" s="63">
        <v>71.078431372549019</v>
      </c>
      <c r="L197" s="64">
        <v>3</v>
      </c>
      <c r="M197" s="65">
        <v>2.1186274509803922</v>
      </c>
    </row>
    <row r="198" spans="2:13" s="49" customFormat="1" x14ac:dyDescent="0.25">
      <c r="B198" s="56">
        <f t="shared" si="2"/>
        <v>194</v>
      </c>
      <c r="C198" s="116"/>
      <c r="D198" s="57" t="s">
        <v>208</v>
      </c>
      <c r="E198" s="110"/>
      <c r="F198" s="110"/>
      <c r="G198" s="62">
        <v>102</v>
      </c>
      <c r="H198" s="62">
        <v>214.8</v>
      </c>
      <c r="I198" s="57" t="s">
        <v>425</v>
      </c>
      <c r="J198" s="62">
        <v>72.5</v>
      </c>
      <c r="K198" s="63">
        <v>71.078431372549019</v>
      </c>
      <c r="L198" s="64">
        <v>3</v>
      </c>
      <c r="M198" s="65">
        <v>2.1058823529411765</v>
      </c>
    </row>
    <row r="199" spans="2:13" s="49" customFormat="1" x14ac:dyDescent="0.25">
      <c r="B199" s="56">
        <f t="shared" ref="B199:B262" si="3">B198+1</f>
        <v>195</v>
      </c>
      <c r="C199" s="116"/>
      <c r="D199" s="57" t="s">
        <v>209</v>
      </c>
      <c r="E199" s="110"/>
      <c r="F199" s="110"/>
      <c r="G199" s="62">
        <v>102</v>
      </c>
      <c r="H199" s="62">
        <v>216.1</v>
      </c>
      <c r="I199" s="57" t="s">
        <v>426</v>
      </c>
      <c r="J199" s="62">
        <v>72.5</v>
      </c>
      <c r="K199" s="63">
        <v>71.078431372549019</v>
      </c>
      <c r="L199" s="64">
        <v>3</v>
      </c>
      <c r="M199" s="65">
        <v>2.1186274509803922</v>
      </c>
    </row>
    <row r="200" spans="2:13" s="49" customFormat="1" x14ac:dyDescent="0.25">
      <c r="B200" s="56">
        <f t="shared" si="3"/>
        <v>196</v>
      </c>
      <c r="C200" s="116"/>
      <c r="D200" s="57" t="s">
        <v>210</v>
      </c>
      <c r="E200" s="110"/>
      <c r="F200" s="110"/>
      <c r="G200" s="62">
        <v>102</v>
      </c>
      <c r="H200" s="62">
        <v>214.8</v>
      </c>
      <c r="I200" s="57" t="s">
        <v>425</v>
      </c>
      <c r="J200" s="62">
        <v>72.5</v>
      </c>
      <c r="K200" s="63">
        <v>71.078431372549019</v>
      </c>
      <c r="L200" s="64">
        <v>3</v>
      </c>
      <c r="M200" s="65">
        <v>2.1058823529411765</v>
      </c>
    </row>
    <row r="201" spans="2:13" s="49" customFormat="1" x14ac:dyDescent="0.25">
      <c r="B201" s="56">
        <f t="shared" si="3"/>
        <v>197</v>
      </c>
      <c r="C201" s="116"/>
      <c r="D201" s="57" t="s">
        <v>211</v>
      </c>
      <c r="E201" s="110"/>
      <c r="F201" s="110"/>
      <c r="G201" s="62">
        <v>102</v>
      </c>
      <c r="H201" s="62">
        <v>216.1</v>
      </c>
      <c r="I201" s="57" t="s">
        <v>426</v>
      </c>
      <c r="J201" s="62">
        <v>72.5</v>
      </c>
      <c r="K201" s="63">
        <v>71.078431372549019</v>
      </c>
      <c r="L201" s="64">
        <v>3</v>
      </c>
      <c r="M201" s="65">
        <v>2.1186274509803922</v>
      </c>
    </row>
    <row r="202" spans="2:13" s="49" customFormat="1" x14ac:dyDescent="0.25">
      <c r="B202" s="73">
        <f t="shared" si="3"/>
        <v>198</v>
      </c>
      <c r="C202" s="116"/>
      <c r="D202" s="74" t="s">
        <v>212</v>
      </c>
      <c r="E202" s="111"/>
      <c r="F202" s="110"/>
      <c r="G202" s="75">
        <v>106.5</v>
      </c>
      <c r="H202" s="75">
        <v>170</v>
      </c>
      <c r="I202" s="74" t="s">
        <v>427</v>
      </c>
      <c r="J202" s="75">
        <v>56.9</v>
      </c>
      <c r="K202" s="89">
        <v>53.42723004694836</v>
      </c>
      <c r="L202" s="90">
        <v>3</v>
      </c>
      <c r="M202" s="91">
        <v>1.596244131455399</v>
      </c>
    </row>
    <row r="203" spans="2:13" x14ac:dyDescent="0.25">
      <c r="B203" s="56">
        <f t="shared" si="3"/>
        <v>199</v>
      </c>
      <c r="C203" s="116"/>
      <c r="D203" s="57" t="s">
        <v>188</v>
      </c>
      <c r="E203" s="110" t="s">
        <v>435</v>
      </c>
      <c r="F203" s="110"/>
      <c r="G203" s="62">
        <v>90</v>
      </c>
      <c r="H203" s="62">
        <v>152.80000000000001</v>
      </c>
      <c r="I203" s="57" t="s">
        <v>406</v>
      </c>
      <c r="J203" s="62">
        <v>49.5</v>
      </c>
      <c r="K203" s="59">
        <v>55</v>
      </c>
      <c r="L203" s="60">
        <v>3</v>
      </c>
      <c r="M203" s="61">
        <v>1.6977777777777778</v>
      </c>
    </row>
    <row r="204" spans="2:13" x14ac:dyDescent="0.25">
      <c r="B204" s="56">
        <f t="shared" si="3"/>
        <v>200</v>
      </c>
      <c r="C204" s="116"/>
      <c r="D204" s="57" t="s">
        <v>173</v>
      </c>
      <c r="E204" s="110"/>
      <c r="F204" s="110"/>
      <c r="G204" s="62">
        <v>90</v>
      </c>
      <c r="H204" s="62">
        <v>152.80000000000001</v>
      </c>
      <c r="I204" s="57" t="s">
        <v>407</v>
      </c>
      <c r="J204" s="62">
        <v>49.5</v>
      </c>
      <c r="K204" s="59">
        <v>55</v>
      </c>
      <c r="L204" s="60">
        <v>3</v>
      </c>
      <c r="M204" s="61">
        <v>1.6977777777777778</v>
      </c>
    </row>
    <row r="205" spans="2:13" x14ac:dyDescent="0.25">
      <c r="B205" s="56">
        <f t="shared" si="3"/>
        <v>201</v>
      </c>
      <c r="C205" s="116"/>
      <c r="D205" s="57" t="s">
        <v>189</v>
      </c>
      <c r="E205" s="110"/>
      <c r="F205" s="110"/>
      <c r="G205" s="62">
        <v>90</v>
      </c>
      <c r="H205" s="62">
        <v>152.80000000000001</v>
      </c>
      <c r="I205" s="57" t="s">
        <v>406</v>
      </c>
      <c r="J205" s="62">
        <v>49.5</v>
      </c>
      <c r="K205" s="59">
        <v>55</v>
      </c>
      <c r="L205" s="60">
        <v>3</v>
      </c>
      <c r="M205" s="61">
        <v>1.6977777777777778</v>
      </c>
    </row>
    <row r="206" spans="2:13" x14ac:dyDescent="0.25">
      <c r="B206" s="56">
        <f t="shared" si="3"/>
        <v>202</v>
      </c>
      <c r="C206" s="116"/>
      <c r="D206" s="57" t="s">
        <v>190</v>
      </c>
      <c r="E206" s="110"/>
      <c r="F206" s="110"/>
      <c r="G206" s="62">
        <v>90</v>
      </c>
      <c r="H206" s="62">
        <v>152.80000000000001</v>
      </c>
      <c r="I206" s="57" t="s">
        <v>407</v>
      </c>
      <c r="J206" s="62">
        <v>49.5</v>
      </c>
      <c r="K206" s="59">
        <v>55</v>
      </c>
      <c r="L206" s="60">
        <v>3</v>
      </c>
      <c r="M206" s="61">
        <v>1.6977777777777778</v>
      </c>
    </row>
    <row r="207" spans="2:13" x14ac:dyDescent="0.25">
      <c r="B207" s="56">
        <f t="shared" si="3"/>
        <v>203</v>
      </c>
      <c r="C207" s="116"/>
      <c r="D207" s="57" t="s">
        <v>191</v>
      </c>
      <c r="E207" s="110"/>
      <c r="F207" s="110"/>
      <c r="G207" s="62">
        <v>90</v>
      </c>
      <c r="H207" s="62">
        <v>152.80000000000001</v>
      </c>
      <c r="I207" s="57" t="s">
        <v>406</v>
      </c>
      <c r="J207" s="62">
        <v>49.5</v>
      </c>
      <c r="K207" s="59">
        <v>55</v>
      </c>
      <c r="L207" s="60">
        <v>3</v>
      </c>
      <c r="M207" s="61">
        <v>1.6977777777777778</v>
      </c>
    </row>
    <row r="208" spans="2:13" x14ac:dyDescent="0.25">
      <c r="B208" s="56">
        <f t="shared" si="3"/>
        <v>204</v>
      </c>
      <c r="C208" s="116"/>
      <c r="D208" s="57" t="s">
        <v>192</v>
      </c>
      <c r="E208" s="110"/>
      <c r="F208" s="110"/>
      <c r="G208" s="62">
        <v>92.5</v>
      </c>
      <c r="H208" s="62">
        <v>128</v>
      </c>
      <c r="I208" s="57" t="s">
        <v>412</v>
      </c>
      <c r="J208" s="62">
        <v>44</v>
      </c>
      <c r="K208" s="59">
        <v>47.567567567567565</v>
      </c>
      <c r="L208" s="60">
        <v>3</v>
      </c>
      <c r="M208" s="61">
        <v>1.3837837837837839</v>
      </c>
    </row>
    <row r="209" spans="2:13" s="49" customFormat="1" x14ac:dyDescent="0.25">
      <c r="B209" s="56">
        <f t="shared" si="3"/>
        <v>205</v>
      </c>
      <c r="C209" s="116"/>
      <c r="D209" s="57" t="s">
        <v>193</v>
      </c>
      <c r="E209" s="110"/>
      <c r="F209" s="110"/>
      <c r="G209" s="62">
        <v>106.5</v>
      </c>
      <c r="H209" s="62">
        <v>170</v>
      </c>
      <c r="I209" s="57" t="s">
        <v>424</v>
      </c>
      <c r="J209" s="62">
        <v>56.9</v>
      </c>
      <c r="K209" s="63">
        <v>53.42723004694836</v>
      </c>
      <c r="L209" s="64">
        <v>3</v>
      </c>
      <c r="M209" s="65">
        <v>1.596244131455399</v>
      </c>
    </row>
    <row r="210" spans="2:13" s="49" customFormat="1" x14ac:dyDescent="0.25">
      <c r="B210" s="56">
        <f t="shared" si="3"/>
        <v>206</v>
      </c>
      <c r="C210" s="116"/>
      <c r="D210" s="57" t="s">
        <v>194</v>
      </c>
      <c r="E210" s="110"/>
      <c r="F210" s="110"/>
      <c r="G210" s="62">
        <v>102</v>
      </c>
      <c r="H210" s="62">
        <v>214.8</v>
      </c>
      <c r="I210" s="57" t="s">
        <v>425</v>
      </c>
      <c r="J210" s="62">
        <v>72.5</v>
      </c>
      <c r="K210" s="63">
        <v>71.078431372549019</v>
      </c>
      <c r="L210" s="64">
        <v>3</v>
      </c>
      <c r="M210" s="65">
        <v>2.1058823529411765</v>
      </c>
    </row>
    <row r="211" spans="2:13" s="49" customFormat="1" x14ac:dyDescent="0.25">
      <c r="B211" s="56">
        <f t="shared" si="3"/>
        <v>207</v>
      </c>
      <c r="C211" s="116"/>
      <c r="D211" s="57" t="s">
        <v>195</v>
      </c>
      <c r="E211" s="110"/>
      <c r="F211" s="110"/>
      <c r="G211" s="62">
        <v>102</v>
      </c>
      <c r="H211" s="62">
        <v>216.1</v>
      </c>
      <c r="I211" s="57" t="s">
        <v>426</v>
      </c>
      <c r="J211" s="62">
        <v>72.5</v>
      </c>
      <c r="K211" s="63">
        <v>71.078431372549019</v>
      </c>
      <c r="L211" s="64">
        <v>3</v>
      </c>
      <c r="M211" s="65">
        <v>2.1186274509803922</v>
      </c>
    </row>
    <row r="212" spans="2:13" s="49" customFormat="1" x14ac:dyDescent="0.25">
      <c r="B212" s="56">
        <f t="shared" si="3"/>
        <v>208</v>
      </c>
      <c r="C212" s="116"/>
      <c r="D212" s="57" t="s">
        <v>196</v>
      </c>
      <c r="E212" s="110"/>
      <c r="F212" s="110"/>
      <c r="G212" s="62">
        <v>102</v>
      </c>
      <c r="H212" s="62">
        <v>214.8</v>
      </c>
      <c r="I212" s="57" t="s">
        <v>425</v>
      </c>
      <c r="J212" s="62">
        <v>72.5</v>
      </c>
      <c r="K212" s="63">
        <v>71.078431372549019</v>
      </c>
      <c r="L212" s="64">
        <v>3</v>
      </c>
      <c r="M212" s="65">
        <v>2.1058823529411765</v>
      </c>
    </row>
    <row r="213" spans="2:13" s="49" customFormat="1" x14ac:dyDescent="0.25">
      <c r="B213" s="56">
        <f t="shared" si="3"/>
        <v>209</v>
      </c>
      <c r="C213" s="116"/>
      <c r="D213" s="57" t="s">
        <v>197</v>
      </c>
      <c r="E213" s="110"/>
      <c r="F213" s="110"/>
      <c r="G213" s="62">
        <v>102</v>
      </c>
      <c r="H213" s="62">
        <v>216.1</v>
      </c>
      <c r="I213" s="57" t="s">
        <v>426</v>
      </c>
      <c r="J213" s="62">
        <v>72.5</v>
      </c>
      <c r="K213" s="63">
        <v>71.078431372549019</v>
      </c>
      <c r="L213" s="64">
        <v>3</v>
      </c>
      <c r="M213" s="65">
        <v>2.1186274509803922</v>
      </c>
    </row>
    <row r="214" spans="2:13" s="49" customFormat="1" ht="16.5" thickBot="1" x14ac:dyDescent="0.3">
      <c r="B214" s="73">
        <f t="shared" si="3"/>
        <v>210</v>
      </c>
      <c r="C214" s="116"/>
      <c r="D214" s="74" t="s">
        <v>198</v>
      </c>
      <c r="E214" s="110"/>
      <c r="F214" s="110"/>
      <c r="G214" s="75">
        <v>102</v>
      </c>
      <c r="H214" s="75">
        <v>214.8</v>
      </c>
      <c r="I214" s="74" t="s">
        <v>425</v>
      </c>
      <c r="J214" s="75">
        <v>72.5</v>
      </c>
      <c r="K214" s="89">
        <v>71.078431372549019</v>
      </c>
      <c r="L214" s="90">
        <v>3</v>
      </c>
      <c r="M214" s="91">
        <v>2.1058823529411765</v>
      </c>
    </row>
    <row r="215" spans="2:13" s="49" customFormat="1" x14ac:dyDescent="0.25">
      <c r="B215" s="50">
        <f t="shared" si="3"/>
        <v>211</v>
      </c>
      <c r="C215" s="118" t="s">
        <v>401</v>
      </c>
      <c r="D215" s="51" t="s">
        <v>232</v>
      </c>
      <c r="E215" s="112" t="s">
        <v>436</v>
      </c>
      <c r="F215" s="112">
        <v>38</v>
      </c>
      <c r="G215" s="72">
        <v>157.5</v>
      </c>
      <c r="H215" s="72">
        <v>205.4</v>
      </c>
      <c r="I215" s="51" t="s">
        <v>428</v>
      </c>
      <c r="J215" s="72">
        <v>66.8</v>
      </c>
      <c r="K215" s="92">
        <v>42.412698412698411</v>
      </c>
      <c r="L215" s="93">
        <v>3</v>
      </c>
      <c r="M215" s="94">
        <v>1.3041269841269842</v>
      </c>
    </row>
    <row r="216" spans="2:13" s="49" customFormat="1" x14ac:dyDescent="0.25">
      <c r="B216" s="56">
        <f t="shared" si="3"/>
        <v>212</v>
      </c>
      <c r="C216" s="119"/>
      <c r="D216" s="57" t="s">
        <v>233</v>
      </c>
      <c r="E216" s="107"/>
      <c r="F216" s="107"/>
      <c r="G216" s="62">
        <v>102</v>
      </c>
      <c r="H216" s="62">
        <v>216.1</v>
      </c>
      <c r="I216" s="57" t="s">
        <v>426</v>
      </c>
      <c r="J216" s="62">
        <v>72.5</v>
      </c>
      <c r="K216" s="63">
        <v>71.078431372549019</v>
      </c>
      <c r="L216" s="64">
        <v>3</v>
      </c>
      <c r="M216" s="65">
        <v>2.1186274509803922</v>
      </c>
    </row>
    <row r="217" spans="2:13" s="49" customFormat="1" x14ac:dyDescent="0.25">
      <c r="B217" s="56">
        <f t="shared" si="3"/>
        <v>213</v>
      </c>
      <c r="C217" s="119"/>
      <c r="D217" s="57" t="s">
        <v>234</v>
      </c>
      <c r="E217" s="107"/>
      <c r="F217" s="107"/>
      <c r="G217" s="62">
        <v>102</v>
      </c>
      <c r="H217" s="62">
        <v>214.8</v>
      </c>
      <c r="I217" s="57" t="s">
        <v>425</v>
      </c>
      <c r="J217" s="62">
        <v>72.5</v>
      </c>
      <c r="K217" s="63">
        <v>71.078431372549019</v>
      </c>
      <c r="L217" s="64">
        <v>3</v>
      </c>
      <c r="M217" s="65">
        <v>2.1058823529411765</v>
      </c>
    </row>
    <row r="218" spans="2:13" s="49" customFormat="1" x14ac:dyDescent="0.25">
      <c r="B218" s="56">
        <f t="shared" si="3"/>
        <v>214</v>
      </c>
      <c r="C218" s="119"/>
      <c r="D218" s="57" t="s">
        <v>235</v>
      </c>
      <c r="E218" s="107"/>
      <c r="F218" s="107"/>
      <c r="G218" s="62">
        <v>102</v>
      </c>
      <c r="H218" s="62">
        <v>216.1</v>
      </c>
      <c r="I218" s="57" t="s">
        <v>426</v>
      </c>
      <c r="J218" s="62">
        <v>72.5</v>
      </c>
      <c r="K218" s="63">
        <v>71.078431372549019</v>
      </c>
      <c r="L218" s="64">
        <v>3</v>
      </c>
      <c r="M218" s="65">
        <v>2.1186274509803922</v>
      </c>
    </row>
    <row r="219" spans="2:13" s="49" customFormat="1" x14ac:dyDescent="0.25">
      <c r="B219" s="56">
        <f t="shared" si="3"/>
        <v>215</v>
      </c>
      <c r="C219" s="119"/>
      <c r="D219" s="57" t="s">
        <v>236</v>
      </c>
      <c r="E219" s="107"/>
      <c r="F219" s="107"/>
      <c r="G219" s="62">
        <v>102</v>
      </c>
      <c r="H219" s="62">
        <v>214.8</v>
      </c>
      <c r="I219" s="57" t="s">
        <v>425</v>
      </c>
      <c r="J219" s="62">
        <v>72.5</v>
      </c>
      <c r="K219" s="63">
        <v>71.078431372549019</v>
      </c>
      <c r="L219" s="64">
        <v>3</v>
      </c>
      <c r="M219" s="65">
        <v>2.1058823529411765</v>
      </c>
    </row>
    <row r="220" spans="2:13" s="49" customFormat="1" x14ac:dyDescent="0.25">
      <c r="B220" s="56">
        <f t="shared" si="3"/>
        <v>216</v>
      </c>
      <c r="C220" s="119"/>
      <c r="D220" s="57" t="s">
        <v>237</v>
      </c>
      <c r="E220" s="107"/>
      <c r="F220" s="107"/>
      <c r="G220" s="62">
        <v>102</v>
      </c>
      <c r="H220" s="62">
        <v>216.1</v>
      </c>
      <c r="I220" s="57" t="s">
        <v>426</v>
      </c>
      <c r="J220" s="62">
        <v>72.5</v>
      </c>
      <c r="K220" s="63">
        <v>71.078431372549019</v>
      </c>
      <c r="L220" s="64">
        <v>3</v>
      </c>
      <c r="M220" s="65">
        <v>2.1186274509803922</v>
      </c>
    </row>
    <row r="221" spans="2:13" s="49" customFormat="1" x14ac:dyDescent="0.25">
      <c r="B221" s="56">
        <f t="shared" si="3"/>
        <v>217</v>
      </c>
      <c r="C221" s="119"/>
      <c r="D221" s="57" t="s">
        <v>238</v>
      </c>
      <c r="E221" s="107"/>
      <c r="F221" s="107"/>
      <c r="G221" s="62">
        <v>102</v>
      </c>
      <c r="H221" s="62">
        <v>214.8</v>
      </c>
      <c r="I221" s="57" t="s">
        <v>425</v>
      </c>
      <c r="J221" s="62">
        <v>72.5</v>
      </c>
      <c r="K221" s="63">
        <v>71.078431372549019</v>
      </c>
      <c r="L221" s="64">
        <v>3</v>
      </c>
      <c r="M221" s="65">
        <v>2.1058823529411765</v>
      </c>
    </row>
    <row r="222" spans="2:13" s="49" customFormat="1" x14ac:dyDescent="0.25">
      <c r="B222" s="56">
        <f t="shared" si="3"/>
        <v>218</v>
      </c>
      <c r="C222" s="119"/>
      <c r="D222" s="57" t="s">
        <v>239</v>
      </c>
      <c r="E222" s="107"/>
      <c r="F222" s="107"/>
      <c r="G222" s="62">
        <v>102</v>
      </c>
      <c r="H222" s="62">
        <v>216.1</v>
      </c>
      <c r="I222" s="57" t="s">
        <v>426</v>
      </c>
      <c r="J222" s="62">
        <v>72.5</v>
      </c>
      <c r="K222" s="63">
        <v>71.078431372549019</v>
      </c>
      <c r="L222" s="64">
        <v>3</v>
      </c>
      <c r="M222" s="65">
        <v>2.1186274509803922</v>
      </c>
    </row>
    <row r="223" spans="2:13" s="49" customFormat="1" x14ac:dyDescent="0.25">
      <c r="B223" s="56">
        <f t="shared" si="3"/>
        <v>219</v>
      </c>
      <c r="C223" s="119"/>
      <c r="D223" s="57" t="s">
        <v>240</v>
      </c>
      <c r="E223" s="107"/>
      <c r="F223" s="107"/>
      <c r="G223" s="62">
        <v>102</v>
      </c>
      <c r="H223" s="62">
        <v>214.8</v>
      </c>
      <c r="I223" s="57" t="s">
        <v>425</v>
      </c>
      <c r="J223" s="62">
        <v>72.5</v>
      </c>
      <c r="K223" s="63">
        <v>71.078431372549019</v>
      </c>
      <c r="L223" s="64">
        <v>3</v>
      </c>
      <c r="M223" s="65">
        <v>2.1058823529411765</v>
      </c>
    </row>
    <row r="224" spans="2:13" x14ac:dyDescent="0.25">
      <c r="B224" s="56">
        <f t="shared" si="3"/>
        <v>220</v>
      </c>
      <c r="C224" s="119"/>
      <c r="D224" s="57" t="s">
        <v>223</v>
      </c>
      <c r="E224" s="107"/>
      <c r="F224" s="107"/>
      <c r="G224" s="62">
        <v>90</v>
      </c>
      <c r="H224" s="62">
        <v>152.80000000000001</v>
      </c>
      <c r="I224" s="57" t="s">
        <v>407</v>
      </c>
      <c r="J224" s="62">
        <v>49.5</v>
      </c>
      <c r="K224" s="59">
        <v>55.000000000000007</v>
      </c>
      <c r="L224" s="60">
        <v>3</v>
      </c>
      <c r="M224" s="61">
        <v>1.6977777777777778</v>
      </c>
    </row>
    <row r="225" spans="2:13" x14ac:dyDescent="0.25">
      <c r="B225" s="56">
        <f t="shared" si="3"/>
        <v>221</v>
      </c>
      <c r="C225" s="119"/>
      <c r="D225" s="57" t="s">
        <v>224</v>
      </c>
      <c r="E225" s="107"/>
      <c r="F225" s="107"/>
      <c r="G225" s="62">
        <v>90</v>
      </c>
      <c r="H225" s="62">
        <v>152.80000000000001</v>
      </c>
      <c r="I225" s="57" t="s">
        <v>406</v>
      </c>
      <c r="J225" s="62">
        <v>49.5</v>
      </c>
      <c r="K225" s="59">
        <v>55.000000000000007</v>
      </c>
      <c r="L225" s="60">
        <v>3</v>
      </c>
      <c r="M225" s="61">
        <v>1.6977777777777778</v>
      </c>
    </row>
    <row r="226" spans="2:13" x14ac:dyDescent="0.25">
      <c r="B226" s="56">
        <f t="shared" si="3"/>
        <v>222</v>
      </c>
      <c r="C226" s="119"/>
      <c r="D226" s="57" t="s">
        <v>225</v>
      </c>
      <c r="E226" s="107"/>
      <c r="F226" s="107"/>
      <c r="G226" s="62">
        <v>90</v>
      </c>
      <c r="H226" s="62">
        <v>152.80000000000001</v>
      </c>
      <c r="I226" s="57" t="s">
        <v>407</v>
      </c>
      <c r="J226" s="62">
        <v>49.5</v>
      </c>
      <c r="K226" s="59">
        <v>55.000000000000007</v>
      </c>
      <c r="L226" s="60">
        <v>3</v>
      </c>
      <c r="M226" s="61">
        <v>1.6977777777777778</v>
      </c>
    </row>
    <row r="227" spans="2:13" x14ac:dyDescent="0.25">
      <c r="B227" s="56">
        <f t="shared" si="3"/>
        <v>223</v>
      </c>
      <c r="C227" s="119"/>
      <c r="D227" s="57" t="s">
        <v>226</v>
      </c>
      <c r="E227" s="107"/>
      <c r="F227" s="107"/>
      <c r="G227" s="62">
        <v>90</v>
      </c>
      <c r="H227" s="62">
        <v>152.80000000000001</v>
      </c>
      <c r="I227" s="57" t="s">
        <v>406</v>
      </c>
      <c r="J227" s="62">
        <v>49.5</v>
      </c>
      <c r="K227" s="59">
        <v>55.000000000000007</v>
      </c>
      <c r="L227" s="60">
        <v>3</v>
      </c>
      <c r="M227" s="61">
        <v>1.6977777777777778</v>
      </c>
    </row>
    <row r="228" spans="2:13" x14ac:dyDescent="0.25">
      <c r="B228" s="56">
        <f t="shared" si="3"/>
        <v>224</v>
      </c>
      <c r="C228" s="119"/>
      <c r="D228" s="57" t="s">
        <v>227</v>
      </c>
      <c r="E228" s="107"/>
      <c r="F228" s="107"/>
      <c r="G228" s="62">
        <v>90</v>
      </c>
      <c r="H228" s="62">
        <v>152.80000000000001</v>
      </c>
      <c r="I228" s="57" t="s">
        <v>407</v>
      </c>
      <c r="J228" s="62">
        <v>49.5</v>
      </c>
      <c r="K228" s="59">
        <v>55.000000000000007</v>
      </c>
      <c r="L228" s="60">
        <v>3</v>
      </c>
      <c r="M228" s="61">
        <v>1.6977777777777778</v>
      </c>
    </row>
    <row r="229" spans="2:13" x14ac:dyDescent="0.25">
      <c r="B229" s="56">
        <f t="shared" si="3"/>
        <v>225</v>
      </c>
      <c r="C229" s="119"/>
      <c r="D229" s="57" t="s">
        <v>228</v>
      </c>
      <c r="E229" s="107"/>
      <c r="F229" s="107"/>
      <c r="G229" s="62">
        <v>90</v>
      </c>
      <c r="H229" s="62">
        <v>152.80000000000001</v>
      </c>
      <c r="I229" s="57" t="s">
        <v>406</v>
      </c>
      <c r="J229" s="62">
        <v>49.5</v>
      </c>
      <c r="K229" s="59">
        <v>55.000000000000007</v>
      </c>
      <c r="L229" s="60">
        <v>3</v>
      </c>
      <c r="M229" s="61">
        <v>1.6977777777777778</v>
      </c>
    </row>
    <row r="230" spans="2:13" x14ac:dyDescent="0.25">
      <c r="B230" s="56">
        <f t="shared" si="3"/>
        <v>226</v>
      </c>
      <c r="C230" s="119"/>
      <c r="D230" s="57" t="s">
        <v>229</v>
      </c>
      <c r="E230" s="107"/>
      <c r="F230" s="107"/>
      <c r="G230" s="62">
        <v>90</v>
      </c>
      <c r="H230" s="62">
        <v>152.80000000000001</v>
      </c>
      <c r="I230" s="57" t="s">
        <v>407</v>
      </c>
      <c r="J230" s="62">
        <v>49.5</v>
      </c>
      <c r="K230" s="59">
        <v>55.000000000000007</v>
      </c>
      <c r="L230" s="60">
        <v>3</v>
      </c>
      <c r="M230" s="61">
        <v>1.6977777777777778</v>
      </c>
    </row>
    <row r="231" spans="2:13" x14ac:dyDescent="0.25">
      <c r="B231" s="56">
        <f t="shared" si="3"/>
        <v>227</v>
      </c>
      <c r="C231" s="119"/>
      <c r="D231" s="57" t="s">
        <v>230</v>
      </c>
      <c r="E231" s="107"/>
      <c r="F231" s="107"/>
      <c r="G231" s="62">
        <v>90</v>
      </c>
      <c r="H231" s="62">
        <v>152.80000000000001</v>
      </c>
      <c r="I231" s="57" t="s">
        <v>406</v>
      </c>
      <c r="J231" s="62">
        <v>49.5</v>
      </c>
      <c r="K231" s="59">
        <v>55.000000000000007</v>
      </c>
      <c r="L231" s="60">
        <v>3</v>
      </c>
      <c r="M231" s="61">
        <v>1.6977777777777778</v>
      </c>
    </row>
    <row r="232" spans="2:13" x14ac:dyDescent="0.25">
      <c r="B232" s="56">
        <f t="shared" si="3"/>
        <v>228</v>
      </c>
      <c r="C232" s="119"/>
      <c r="D232" s="57" t="s">
        <v>231</v>
      </c>
      <c r="E232" s="107"/>
      <c r="F232" s="107"/>
      <c r="G232" s="62">
        <v>137.5</v>
      </c>
      <c r="H232" s="62">
        <v>161.69999999999999</v>
      </c>
      <c r="I232" s="57" t="s">
        <v>408</v>
      </c>
      <c r="J232" s="62">
        <v>54.1</v>
      </c>
      <c r="K232" s="59">
        <v>39.345454545454544</v>
      </c>
      <c r="L232" s="60">
        <v>3</v>
      </c>
      <c r="M232" s="61">
        <v>1.1759999999999999</v>
      </c>
    </row>
    <row r="233" spans="2:13" s="49" customFormat="1" x14ac:dyDescent="0.25">
      <c r="B233" s="56">
        <f t="shared" si="3"/>
        <v>229</v>
      </c>
      <c r="C233" s="119"/>
      <c r="D233" s="57" t="s">
        <v>241</v>
      </c>
      <c r="E233" s="107" t="s">
        <v>437</v>
      </c>
      <c r="F233" s="107"/>
      <c r="G233" s="62">
        <v>102</v>
      </c>
      <c r="H233" s="62">
        <v>216.1</v>
      </c>
      <c r="I233" s="57" t="s">
        <v>426</v>
      </c>
      <c r="J233" s="62">
        <v>72.5</v>
      </c>
      <c r="K233" s="63">
        <v>71.078431372549019</v>
      </c>
      <c r="L233" s="64">
        <v>3</v>
      </c>
      <c r="M233" s="65">
        <v>2.1186274509803922</v>
      </c>
    </row>
    <row r="234" spans="2:13" s="49" customFormat="1" x14ac:dyDescent="0.25">
      <c r="B234" s="56">
        <f t="shared" si="3"/>
        <v>230</v>
      </c>
      <c r="C234" s="119"/>
      <c r="D234" s="57" t="s">
        <v>242</v>
      </c>
      <c r="E234" s="107"/>
      <c r="F234" s="107"/>
      <c r="G234" s="62">
        <v>102</v>
      </c>
      <c r="H234" s="62">
        <v>214.8</v>
      </c>
      <c r="I234" s="57" t="s">
        <v>425</v>
      </c>
      <c r="J234" s="62">
        <v>72.5</v>
      </c>
      <c r="K234" s="63">
        <v>71.078431372549019</v>
      </c>
      <c r="L234" s="64">
        <v>3</v>
      </c>
      <c r="M234" s="65">
        <v>2.1058823529411765</v>
      </c>
    </row>
    <row r="235" spans="2:13" s="49" customFormat="1" x14ac:dyDescent="0.25">
      <c r="B235" s="56">
        <f t="shared" si="3"/>
        <v>231</v>
      </c>
      <c r="C235" s="119"/>
      <c r="D235" s="57" t="s">
        <v>243</v>
      </c>
      <c r="E235" s="107"/>
      <c r="F235" s="107"/>
      <c r="G235" s="62">
        <v>102</v>
      </c>
      <c r="H235" s="62">
        <v>216.1</v>
      </c>
      <c r="I235" s="57" t="s">
        <v>426</v>
      </c>
      <c r="J235" s="62">
        <v>72.5</v>
      </c>
      <c r="K235" s="63">
        <v>71.078431372549019</v>
      </c>
      <c r="L235" s="64">
        <v>3</v>
      </c>
      <c r="M235" s="65">
        <v>2.1186274509803922</v>
      </c>
    </row>
    <row r="236" spans="2:13" s="49" customFormat="1" x14ac:dyDescent="0.25">
      <c r="B236" s="56">
        <f t="shared" si="3"/>
        <v>232</v>
      </c>
      <c r="C236" s="119"/>
      <c r="D236" s="57" t="s">
        <v>244</v>
      </c>
      <c r="E236" s="107"/>
      <c r="F236" s="107"/>
      <c r="G236" s="62">
        <v>102</v>
      </c>
      <c r="H236" s="62">
        <v>214.8</v>
      </c>
      <c r="I236" s="57" t="s">
        <v>425</v>
      </c>
      <c r="J236" s="62">
        <v>72.5</v>
      </c>
      <c r="K236" s="63">
        <v>71.078431372549019</v>
      </c>
      <c r="L236" s="64">
        <v>3</v>
      </c>
      <c r="M236" s="65">
        <v>2.1058823529411765</v>
      </c>
    </row>
    <row r="237" spans="2:13" s="49" customFormat="1" x14ac:dyDescent="0.25">
      <c r="B237" s="56">
        <f t="shared" si="3"/>
        <v>233</v>
      </c>
      <c r="C237" s="119"/>
      <c r="D237" s="57" t="s">
        <v>245</v>
      </c>
      <c r="E237" s="107"/>
      <c r="F237" s="107"/>
      <c r="G237" s="62">
        <v>102</v>
      </c>
      <c r="H237" s="62">
        <v>216.1</v>
      </c>
      <c r="I237" s="57" t="s">
        <v>426</v>
      </c>
      <c r="J237" s="62">
        <v>72.5</v>
      </c>
      <c r="K237" s="63">
        <v>71.078431372549019</v>
      </c>
      <c r="L237" s="64">
        <v>3</v>
      </c>
      <c r="M237" s="65">
        <v>2.1186274509803922</v>
      </c>
    </row>
    <row r="238" spans="2:13" s="49" customFormat="1" x14ac:dyDescent="0.25">
      <c r="B238" s="56">
        <f t="shared" si="3"/>
        <v>234</v>
      </c>
      <c r="C238" s="119"/>
      <c r="D238" s="57" t="s">
        <v>246</v>
      </c>
      <c r="E238" s="107"/>
      <c r="F238" s="107"/>
      <c r="G238" s="62">
        <v>102</v>
      </c>
      <c r="H238" s="62">
        <v>214.8</v>
      </c>
      <c r="I238" s="57" t="s">
        <v>425</v>
      </c>
      <c r="J238" s="62">
        <v>72.5</v>
      </c>
      <c r="K238" s="63">
        <v>71.078431372549019</v>
      </c>
      <c r="L238" s="64">
        <v>3</v>
      </c>
      <c r="M238" s="65">
        <v>2.1058823529411765</v>
      </c>
    </row>
    <row r="239" spans="2:13" s="49" customFormat="1" x14ac:dyDescent="0.25">
      <c r="B239" s="56">
        <f t="shared" si="3"/>
        <v>235</v>
      </c>
      <c r="C239" s="119"/>
      <c r="D239" s="57" t="s">
        <v>247</v>
      </c>
      <c r="E239" s="107"/>
      <c r="F239" s="107"/>
      <c r="G239" s="62">
        <v>102</v>
      </c>
      <c r="H239" s="62">
        <v>216.1</v>
      </c>
      <c r="I239" s="57" t="s">
        <v>426</v>
      </c>
      <c r="J239" s="62">
        <v>72.5</v>
      </c>
      <c r="K239" s="63">
        <v>71.078431372549019</v>
      </c>
      <c r="L239" s="64">
        <v>3</v>
      </c>
      <c r="M239" s="65">
        <v>2.1186274509803922</v>
      </c>
    </row>
    <row r="240" spans="2:13" s="49" customFormat="1" x14ac:dyDescent="0.25">
      <c r="B240" s="56">
        <f t="shared" si="3"/>
        <v>236</v>
      </c>
      <c r="C240" s="119"/>
      <c r="D240" s="57" t="s">
        <v>248</v>
      </c>
      <c r="E240" s="107"/>
      <c r="F240" s="107"/>
      <c r="G240" s="62">
        <v>102</v>
      </c>
      <c r="H240" s="62">
        <v>214.8</v>
      </c>
      <c r="I240" s="57" t="s">
        <v>425</v>
      </c>
      <c r="J240" s="62">
        <v>72.5</v>
      </c>
      <c r="K240" s="63">
        <v>71.078431372549019</v>
      </c>
      <c r="L240" s="64">
        <v>3</v>
      </c>
      <c r="M240" s="65">
        <v>2.1058823529411765</v>
      </c>
    </row>
    <row r="241" spans="2:13" s="95" customFormat="1" x14ac:dyDescent="0.25">
      <c r="B241" s="56">
        <f t="shared" si="3"/>
        <v>237</v>
      </c>
      <c r="C241" s="119"/>
      <c r="D241" s="57" t="s">
        <v>249</v>
      </c>
      <c r="E241" s="107"/>
      <c r="F241" s="107"/>
      <c r="G241" s="62">
        <v>102</v>
      </c>
      <c r="H241" s="62">
        <v>216.1</v>
      </c>
      <c r="I241" s="57" t="s">
        <v>426</v>
      </c>
      <c r="J241" s="62">
        <v>72.5</v>
      </c>
      <c r="K241" s="63">
        <v>71.078431372549019</v>
      </c>
      <c r="L241" s="64">
        <v>3</v>
      </c>
      <c r="M241" s="65">
        <v>2.1186274509803922</v>
      </c>
    </row>
    <row r="242" spans="2:13" s="95" customFormat="1" x14ac:dyDescent="0.25">
      <c r="B242" s="56">
        <f t="shared" si="3"/>
        <v>238</v>
      </c>
      <c r="C242" s="119"/>
      <c r="D242" s="57" t="s">
        <v>250</v>
      </c>
      <c r="E242" s="107"/>
      <c r="F242" s="107"/>
      <c r="G242" s="62">
        <v>157.5</v>
      </c>
      <c r="H242" s="62">
        <v>205.4</v>
      </c>
      <c r="I242" s="57" t="s">
        <v>429</v>
      </c>
      <c r="J242" s="62">
        <v>66.8</v>
      </c>
      <c r="K242" s="63">
        <v>42.412698412698411</v>
      </c>
      <c r="L242" s="64">
        <v>3</v>
      </c>
      <c r="M242" s="65">
        <v>1.3041269841269842</v>
      </c>
    </row>
    <row r="243" spans="2:13" x14ac:dyDescent="0.25">
      <c r="B243" s="56">
        <f t="shared" si="3"/>
        <v>239</v>
      </c>
      <c r="C243" s="119"/>
      <c r="D243" s="57" t="s">
        <v>213</v>
      </c>
      <c r="E243" s="107"/>
      <c r="F243" s="107"/>
      <c r="G243" s="62">
        <v>137.5</v>
      </c>
      <c r="H243" s="62">
        <v>161.69999999999999</v>
      </c>
      <c r="I243" s="57" t="s">
        <v>413</v>
      </c>
      <c r="J243" s="62">
        <v>54.1</v>
      </c>
      <c r="K243" s="59">
        <v>39.345454545454544</v>
      </c>
      <c r="L243" s="60">
        <v>3</v>
      </c>
      <c r="M243" s="61">
        <v>1.1759999999999999</v>
      </c>
    </row>
    <row r="244" spans="2:13" x14ac:dyDescent="0.25">
      <c r="B244" s="56">
        <f t="shared" si="3"/>
        <v>240</v>
      </c>
      <c r="C244" s="119"/>
      <c r="D244" s="57" t="s">
        <v>214</v>
      </c>
      <c r="E244" s="107"/>
      <c r="F244" s="107"/>
      <c r="G244" s="62">
        <v>90</v>
      </c>
      <c r="H244" s="62">
        <v>152.80000000000001</v>
      </c>
      <c r="I244" s="57" t="s">
        <v>407</v>
      </c>
      <c r="J244" s="62">
        <v>49.5</v>
      </c>
      <c r="K244" s="59">
        <v>55.000000000000007</v>
      </c>
      <c r="L244" s="60">
        <v>3</v>
      </c>
      <c r="M244" s="61">
        <v>1.6977777777777778</v>
      </c>
    </row>
    <row r="245" spans="2:13" x14ac:dyDescent="0.25">
      <c r="B245" s="56">
        <f t="shared" si="3"/>
        <v>241</v>
      </c>
      <c r="C245" s="119"/>
      <c r="D245" s="57" t="s">
        <v>215</v>
      </c>
      <c r="E245" s="107"/>
      <c r="F245" s="107"/>
      <c r="G245" s="62">
        <v>90</v>
      </c>
      <c r="H245" s="62">
        <v>152.80000000000001</v>
      </c>
      <c r="I245" s="57" t="s">
        <v>406</v>
      </c>
      <c r="J245" s="62">
        <v>49.5</v>
      </c>
      <c r="K245" s="59">
        <v>55.000000000000007</v>
      </c>
      <c r="L245" s="60">
        <v>3</v>
      </c>
      <c r="M245" s="61">
        <v>1.6977777777777778</v>
      </c>
    </row>
    <row r="246" spans="2:13" x14ac:dyDescent="0.25">
      <c r="B246" s="56">
        <f t="shared" si="3"/>
        <v>242</v>
      </c>
      <c r="C246" s="119"/>
      <c r="D246" s="57" t="s">
        <v>216</v>
      </c>
      <c r="E246" s="107"/>
      <c r="F246" s="107"/>
      <c r="G246" s="62">
        <v>90</v>
      </c>
      <c r="H246" s="62">
        <v>152.80000000000001</v>
      </c>
      <c r="I246" s="57" t="s">
        <v>407</v>
      </c>
      <c r="J246" s="62">
        <v>49.5</v>
      </c>
      <c r="K246" s="59">
        <v>55.000000000000007</v>
      </c>
      <c r="L246" s="60">
        <v>3</v>
      </c>
      <c r="M246" s="61">
        <v>1.6977777777777778</v>
      </c>
    </row>
    <row r="247" spans="2:13" x14ac:dyDescent="0.25">
      <c r="B247" s="56">
        <f t="shared" si="3"/>
        <v>243</v>
      </c>
      <c r="C247" s="119"/>
      <c r="D247" s="57" t="s">
        <v>217</v>
      </c>
      <c r="E247" s="107"/>
      <c r="F247" s="107"/>
      <c r="G247" s="62">
        <v>90</v>
      </c>
      <c r="H247" s="62">
        <v>152.80000000000001</v>
      </c>
      <c r="I247" s="57" t="s">
        <v>406</v>
      </c>
      <c r="J247" s="62">
        <v>49.5</v>
      </c>
      <c r="K247" s="59">
        <v>55.000000000000007</v>
      </c>
      <c r="L247" s="60">
        <v>3</v>
      </c>
      <c r="M247" s="61">
        <v>1.6977777777777778</v>
      </c>
    </row>
    <row r="248" spans="2:13" x14ac:dyDescent="0.25">
      <c r="B248" s="56">
        <f t="shared" si="3"/>
        <v>244</v>
      </c>
      <c r="C248" s="119"/>
      <c r="D248" s="57" t="s">
        <v>218</v>
      </c>
      <c r="E248" s="107"/>
      <c r="F248" s="107"/>
      <c r="G248" s="62">
        <v>90</v>
      </c>
      <c r="H248" s="62">
        <v>152.80000000000001</v>
      </c>
      <c r="I248" s="57" t="s">
        <v>407</v>
      </c>
      <c r="J248" s="62">
        <v>49.5</v>
      </c>
      <c r="K248" s="59">
        <v>55.000000000000007</v>
      </c>
      <c r="L248" s="60">
        <v>3</v>
      </c>
      <c r="M248" s="61">
        <v>1.6977777777777778</v>
      </c>
    </row>
    <row r="249" spans="2:13" x14ac:dyDescent="0.25">
      <c r="B249" s="56">
        <f t="shared" si="3"/>
        <v>245</v>
      </c>
      <c r="C249" s="119"/>
      <c r="D249" s="57" t="s">
        <v>219</v>
      </c>
      <c r="E249" s="107"/>
      <c r="F249" s="107"/>
      <c r="G249" s="62">
        <v>90</v>
      </c>
      <c r="H249" s="62">
        <v>152.80000000000001</v>
      </c>
      <c r="I249" s="57" t="s">
        <v>406</v>
      </c>
      <c r="J249" s="62">
        <v>49.5</v>
      </c>
      <c r="K249" s="59">
        <v>55.000000000000007</v>
      </c>
      <c r="L249" s="60">
        <v>3</v>
      </c>
      <c r="M249" s="61">
        <v>1.6977777777777778</v>
      </c>
    </row>
    <row r="250" spans="2:13" x14ac:dyDescent="0.25">
      <c r="B250" s="56">
        <f t="shared" si="3"/>
        <v>246</v>
      </c>
      <c r="C250" s="119"/>
      <c r="D250" s="57" t="s">
        <v>220</v>
      </c>
      <c r="E250" s="107"/>
      <c r="F250" s="107"/>
      <c r="G250" s="62">
        <v>90</v>
      </c>
      <c r="H250" s="62">
        <v>152.80000000000001</v>
      </c>
      <c r="I250" s="57" t="s">
        <v>407</v>
      </c>
      <c r="J250" s="62">
        <v>49.5</v>
      </c>
      <c r="K250" s="59">
        <v>55.000000000000007</v>
      </c>
      <c r="L250" s="60">
        <v>3</v>
      </c>
      <c r="M250" s="61">
        <v>1.6977777777777778</v>
      </c>
    </row>
    <row r="251" spans="2:13" x14ac:dyDescent="0.25">
      <c r="B251" s="56">
        <f t="shared" si="3"/>
        <v>247</v>
      </c>
      <c r="C251" s="119"/>
      <c r="D251" s="57" t="s">
        <v>221</v>
      </c>
      <c r="E251" s="107"/>
      <c r="F251" s="107"/>
      <c r="G251" s="62">
        <v>90</v>
      </c>
      <c r="H251" s="62">
        <v>152.80000000000001</v>
      </c>
      <c r="I251" s="57" t="s">
        <v>406</v>
      </c>
      <c r="J251" s="62">
        <v>49.5</v>
      </c>
      <c r="K251" s="59">
        <v>55.000000000000007</v>
      </c>
      <c r="L251" s="60">
        <v>3</v>
      </c>
      <c r="M251" s="61">
        <v>1.6977777777777778</v>
      </c>
    </row>
    <row r="252" spans="2:13" ht="16.5" thickBot="1" x14ac:dyDescent="0.3">
      <c r="B252" s="66">
        <f t="shared" si="3"/>
        <v>248</v>
      </c>
      <c r="C252" s="120"/>
      <c r="D252" s="67" t="s">
        <v>222</v>
      </c>
      <c r="E252" s="113"/>
      <c r="F252" s="113"/>
      <c r="G252" s="68">
        <v>90</v>
      </c>
      <c r="H252" s="68">
        <v>152.80000000000001</v>
      </c>
      <c r="I252" s="67" t="s">
        <v>407</v>
      </c>
      <c r="J252" s="68">
        <v>49.5</v>
      </c>
      <c r="K252" s="79">
        <v>55.000000000000007</v>
      </c>
      <c r="L252" s="80">
        <v>3</v>
      </c>
      <c r="M252" s="81">
        <v>1.6977777777777778</v>
      </c>
    </row>
    <row r="253" spans="2:13" s="88" customFormat="1" x14ac:dyDescent="0.25">
      <c r="B253" s="82">
        <f t="shared" si="3"/>
        <v>249</v>
      </c>
      <c r="C253" s="116" t="s">
        <v>402</v>
      </c>
      <c r="D253" s="83" t="s">
        <v>354</v>
      </c>
      <c r="E253" s="110" t="s">
        <v>438</v>
      </c>
      <c r="F253" s="110">
        <v>12</v>
      </c>
      <c r="G253" s="84">
        <v>222.2</v>
      </c>
      <c r="H253" s="84">
        <v>168.7</v>
      </c>
      <c r="I253" s="83" t="s">
        <v>430</v>
      </c>
      <c r="J253" s="84">
        <v>63.1</v>
      </c>
      <c r="K253" s="85">
        <v>28.397839783978398</v>
      </c>
      <c r="L253" s="86">
        <v>3</v>
      </c>
      <c r="M253" s="87">
        <v>0.75922592259225918</v>
      </c>
    </row>
    <row r="254" spans="2:13" x14ac:dyDescent="0.25">
      <c r="B254" s="56">
        <f t="shared" si="3"/>
        <v>250</v>
      </c>
      <c r="C254" s="116"/>
      <c r="D254" s="57" t="s">
        <v>355</v>
      </c>
      <c r="E254" s="110"/>
      <c r="F254" s="110"/>
      <c r="G254" s="62">
        <v>168</v>
      </c>
      <c r="H254" s="62">
        <v>168.7</v>
      </c>
      <c r="I254" s="57" t="s">
        <v>430</v>
      </c>
      <c r="J254" s="62">
        <v>63.1</v>
      </c>
      <c r="K254" s="59">
        <v>37.55952380952381</v>
      </c>
      <c r="L254" s="60">
        <v>3</v>
      </c>
      <c r="M254" s="61">
        <v>1.0041666666666667</v>
      </c>
    </row>
    <row r="255" spans="2:13" x14ac:dyDescent="0.25">
      <c r="B255" s="56">
        <f t="shared" si="3"/>
        <v>251</v>
      </c>
      <c r="C255" s="116"/>
      <c r="D255" s="57" t="s">
        <v>356</v>
      </c>
      <c r="E255" s="110"/>
      <c r="F255" s="110"/>
      <c r="G255" s="62">
        <v>168</v>
      </c>
      <c r="H255" s="62">
        <v>168.7</v>
      </c>
      <c r="I255" s="57" t="s">
        <v>431</v>
      </c>
      <c r="J255" s="62">
        <v>63.1</v>
      </c>
      <c r="K255" s="59">
        <v>37.55952380952381</v>
      </c>
      <c r="L255" s="60">
        <v>3</v>
      </c>
      <c r="M255" s="61">
        <v>1.0041666666666667</v>
      </c>
    </row>
    <row r="256" spans="2:13" x14ac:dyDescent="0.25">
      <c r="B256" s="56">
        <f t="shared" si="3"/>
        <v>252</v>
      </c>
      <c r="C256" s="116"/>
      <c r="D256" s="57" t="s">
        <v>357</v>
      </c>
      <c r="E256" s="110"/>
      <c r="F256" s="110"/>
      <c r="G256" s="62">
        <v>189</v>
      </c>
      <c r="H256" s="62">
        <v>168.7</v>
      </c>
      <c r="I256" s="57" t="s">
        <v>430</v>
      </c>
      <c r="J256" s="62">
        <v>63.1</v>
      </c>
      <c r="K256" s="59">
        <v>33.386243386243386</v>
      </c>
      <c r="L256" s="60">
        <v>3</v>
      </c>
      <c r="M256" s="61">
        <v>0.89259259259259249</v>
      </c>
    </row>
    <row r="257" spans="2:13" x14ac:dyDescent="0.25">
      <c r="B257" s="56">
        <f t="shared" si="3"/>
        <v>253</v>
      </c>
      <c r="C257" s="116"/>
      <c r="D257" s="57" t="s">
        <v>358</v>
      </c>
      <c r="E257" s="110"/>
      <c r="F257" s="110"/>
      <c r="G257" s="62">
        <v>178.9</v>
      </c>
      <c r="H257" s="62">
        <v>168.7</v>
      </c>
      <c r="I257" s="57" t="s">
        <v>431</v>
      </c>
      <c r="J257" s="62">
        <v>63.1</v>
      </c>
      <c r="K257" s="59">
        <v>35.27110117384013</v>
      </c>
      <c r="L257" s="60">
        <v>3</v>
      </c>
      <c r="M257" s="61">
        <v>0.94298490776970367</v>
      </c>
    </row>
    <row r="258" spans="2:13" x14ac:dyDescent="0.25">
      <c r="B258" s="82">
        <f t="shared" si="3"/>
        <v>254</v>
      </c>
      <c r="C258" s="116"/>
      <c r="D258" s="83" t="s">
        <v>251</v>
      </c>
      <c r="E258" s="110"/>
      <c r="F258" s="110"/>
      <c r="G258" s="84">
        <v>99.5</v>
      </c>
      <c r="H258" s="84">
        <v>128</v>
      </c>
      <c r="I258" s="83" t="s">
        <v>411</v>
      </c>
      <c r="J258" s="84">
        <v>44</v>
      </c>
      <c r="K258" s="85">
        <v>44.221105527638194</v>
      </c>
      <c r="L258" s="86">
        <v>3</v>
      </c>
      <c r="M258" s="87">
        <v>1.2864321608040201</v>
      </c>
    </row>
    <row r="259" spans="2:13" x14ac:dyDescent="0.25">
      <c r="B259" s="56">
        <f t="shared" si="3"/>
        <v>255</v>
      </c>
      <c r="C259" s="116"/>
      <c r="D259" s="57" t="s">
        <v>252</v>
      </c>
      <c r="E259" s="110"/>
      <c r="F259" s="110"/>
      <c r="G259" s="62">
        <v>96</v>
      </c>
      <c r="H259" s="62">
        <v>152.80000000000001</v>
      </c>
      <c r="I259" s="57" t="s">
        <v>407</v>
      </c>
      <c r="J259" s="62">
        <v>49.5</v>
      </c>
      <c r="K259" s="59">
        <v>51.5625</v>
      </c>
      <c r="L259" s="60">
        <v>3</v>
      </c>
      <c r="M259" s="61">
        <v>1.5916666666666668</v>
      </c>
    </row>
    <row r="260" spans="2:13" x14ac:dyDescent="0.25">
      <c r="B260" s="56">
        <f t="shared" si="3"/>
        <v>256</v>
      </c>
      <c r="C260" s="116"/>
      <c r="D260" s="57" t="s">
        <v>253</v>
      </c>
      <c r="E260" s="110"/>
      <c r="F260" s="110"/>
      <c r="G260" s="62">
        <v>96</v>
      </c>
      <c r="H260" s="62">
        <v>152.80000000000001</v>
      </c>
      <c r="I260" s="57" t="s">
        <v>406</v>
      </c>
      <c r="J260" s="62">
        <v>49.5</v>
      </c>
      <c r="K260" s="59">
        <v>51.5625</v>
      </c>
      <c r="L260" s="60">
        <v>3</v>
      </c>
      <c r="M260" s="61">
        <v>1.5916666666666668</v>
      </c>
    </row>
    <row r="261" spans="2:13" x14ac:dyDescent="0.25">
      <c r="B261" s="56">
        <f t="shared" si="3"/>
        <v>257</v>
      </c>
      <c r="C261" s="116"/>
      <c r="D261" s="57" t="s">
        <v>254</v>
      </c>
      <c r="E261" s="110"/>
      <c r="F261" s="110"/>
      <c r="G261" s="62">
        <v>96</v>
      </c>
      <c r="H261" s="62">
        <v>152.80000000000001</v>
      </c>
      <c r="I261" s="57" t="s">
        <v>407</v>
      </c>
      <c r="J261" s="62">
        <v>49.5</v>
      </c>
      <c r="K261" s="59">
        <v>51.5625</v>
      </c>
      <c r="L261" s="60">
        <v>3</v>
      </c>
      <c r="M261" s="61">
        <v>1.5916666666666668</v>
      </c>
    </row>
    <row r="262" spans="2:13" x14ac:dyDescent="0.25">
      <c r="B262" s="56">
        <f t="shared" si="3"/>
        <v>258</v>
      </c>
      <c r="C262" s="116"/>
      <c r="D262" s="57" t="s">
        <v>255</v>
      </c>
      <c r="E262" s="110"/>
      <c r="F262" s="110"/>
      <c r="G262" s="62">
        <v>96</v>
      </c>
      <c r="H262" s="62">
        <v>152.80000000000001</v>
      </c>
      <c r="I262" s="57" t="s">
        <v>406</v>
      </c>
      <c r="J262" s="62">
        <v>49.5</v>
      </c>
      <c r="K262" s="59">
        <v>51.5625</v>
      </c>
      <c r="L262" s="60">
        <v>3</v>
      </c>
      <c r="M262" s="61">
        <v>1.5916666666666668</v>
      </c>
    </row>
    <row r="263" spans="2:13" x14ac:dyDescent="0.25">
      <c r="B263" s="56">
        <f t="shared" ref="B263:B326" si="4">B262+1</f>
        <v>259</v>
      </c>
      <c r="C263" s="116"/>
      <c r="D263" s="57" t="s">
        <v>256</v>
      </c>
      <c r="E263" s="110"/>
      <c r="F263" s="110"/>
      <c r="G263" s="62">
        <v>96</v>
      </c>
      <c r="H263" s="62">
        <v>152.80000000000001</v>
      </c>
      <c r="I263" s="57" t="s">
        <v>407</v>
      </c>
      <c r="J263" s="62">
        <v>49.5</v>
      </c>
      <c r="K263" s="59">
        <v>51.5625</v>
      </c>
      <c r="L263" s="60">
        <v>3</v>
      </c>
      <c r="M263" s="61">
        <v>1.5916666666666668</v>
      </c>
    </row>
    <row r="264" spans="2:13" ht="16.5" thickBot="1" x14ac:dyDescent="0.3">
      <c r="B264" s="73">
        <f t="shared" si="4"/>
        <v>260</v>
      </c>
      <c r="C264" s="116"/>
      <c r="D264" s="74" t="s">
        <v>257</v>
      </c>
      <c r="E264" s="114"/>
      <c r="F264" s="110"/>
      <c r="G264" s="75">
        <v>186.1</v>
      </c>
      <c r="H264" s="75">
        <v>228.4</v>
      </c>
      <c r="I264" s="74" t="s">
        <v>414</v>
      </c>
      <c r="J264" s="75">
        <v>70.400000000000006</v>
      </c>
      <c r="K264" s="76">
        <v>37.829124126813547</v>
      </c>
      <c r="L264" s="77">
        <v>3</v>
      </c>
      <c r="M264" s="78">
        <v>1.2272971520687805</v>
      </c>
    </row>
    <row r="265" spans="2:13" x14ac:dyDescent="0.25">
      <c r="B265" s="50">
        <f t="shared" si="4"/>
        <v>261</v>
      </c>
      <c r="C265" s="115" t="s">
        <v>403</v>
      </c>
      <c r="D265" s="51" t="s">
        <v>258</v>
      </c>
      <c r="E265" s="109" t="s">
        <v>439</v>
      </c>
      <c r="F265" s="109">
        <v>21</v>
      </c>
      <c r="G265" s="72">
        <v>114.2</v>
      </c>
      <c r="H265" s="72">
        <v>128</v>
      </c>
      <c r="I265" s="51" t="s">
        <v>411</v>
      </c>
      <c r="J265" s="72">
        <v>44</v>
      </c>
      <c r="K265" s="53">
        <v>38.528896672504374</v>
      </c>
      <c r="L265" s="54">
        <v>3</v>
      </c>
      <c r="M265" s="55">
        <v>1.1208406304728546</v>
      </c>
    </row>
    <row r="266" spans="2:13" x14ac:dyDescent="0.25">
      <c r="B266" s="56">
        <f t="shared" si="4"/>
        <v>262</v>
      </c>
      <c r="C266" s="116"/>
      <c r="D266" s="57" t="s">
        <v>259</v>
      </c>
      <c r="E266" s="110"/>
      <c r="F266" s="110"/>
      <c r="G266" s="62">
        <v>96</v>
      </c>
      <c r="H266" s="62">
        <v>152.80000000000001</v>
      </c>
      <c r="I266" s="57" t="s">
        <v>407</v>
      </c>
      <c r="J266" s="62">
        <v>49.5</v>
      </c>
      <c r="K266" s="59">
        <v>51.5625</v>
      </c>
      <c r="L266" s="60">
        <v>3</v>
      </c>
      <c r="M266" s="61">
        <v>1.5916666666666668</v>
      </c>
    </row>
    <row r="267" spans="2:13" x14ac:dyDescent="0.25">
      <c r="B267" s="56">
        <f t="shared" si="4"/>
        <v>263</v>
      </c>
      <c r="C267" s="116"/>
      <c r="D267" s="57" t="s">
        <v>260</v>
      </c>
      <c r="E267" s="110"/>
      <c r="F267" s="110"/>
      <c r="G267" s="62">
        <v>96</v>
      </c>
      <c r="H267" s="62">
        <v>152.80000000000001</v>
      </c>
      <c r="I267" s="57" t="s">
        <v>406</v>
      </c>
      <c r="J267" s="62">
        <v>49.5</v>
      </c>
      <c r="K267" s="59">
        <v>51.5625</v>
      </c>
      <c r="L267" s="60">
        <v>3</v>
      </c>
      <c r="M267" s="61">
        <v>1.5916666666666668</v>
      </c>
    </row>
    <row r="268" spans="2:13" x14ac:dyDescent="0.25">
      <c r="B268" s="56">
        <f t="shared" si="4"/>
        <v>264</v>
      </c>
      <c r="C268" s="116"/>
      <c r="D268" s="57" t="s">
        <v>261</v>
      </c>
      <c r="E268" s="110"/>
      <c r="F268" s="110"/>
      <c r="G268" s="62">
        <v>96</v>
      </c>
      <c r="H268" s="62">
        <v>152.80000000000001</v>
      </c>
      <c r="I268" s="57" t="s">
        <v>407</v>
      </c>
      <c r="J268" s="62">
        <v>49.5</v>
      </c>
      <c r="K268" s="59">
        <v>51.5625</v>
      </c>
      <c r="L268" s="60">
        <v>3</v>
      </c>
      <c r="M268" s="61">
        <v>1.5916666666666668</v>
      </c>
    </row>
    <row r="269" spans="2:13" x14ac:dyDescent="0.25">
      <c r="B269" s="56">
        <f t="shared" si="4"/>
        <v>265</v>
      </c>
      <c r="C269" s="116"/>
      <c r="D269" s="57" t="s">
        <v>262</v>
      </c>
      <c r="E269" s="110"/>
      <c r="F269" s="110"/>
      <c r="G269" s="62">
        <v>96</v>
      </c>
      <c r="H269" s="62">
        <v>152.80000000000001</v>
      </c>
      <c r="I269" s="57" t="s">
        <v>406</v>
      </c>
      <c r="J269" s="62">
        <v>49.5</v>
      </c>
      <c r="K269" s="59">
        <v>51.5625</v>
      </c>
      <c r="L269" s="60">
        <v>3</v>
      </c>
      <c r="M269" s="61">
        <v>1.5916666666666668</v>
      </c>
    </row>
    <row r="270" spans="2:13" x14ac:dyDescent="0.25">
      <c r="B270" s="56">
        <f t="shared" si="4"/>
        <v>266</v>
      </c>
      <c r="C270" s="116"/>
      <c r="D270" s="57" t="s">
        <v>263</v>
      </c>
      <c r="E270" s="110"/>
      <c r="F270" s="110"/>
      <c r="G270" s="62">
        <v>96</v>
      </c>
      <c r="H270" s="62">
        <v>152.80000000000001</v>
      </c>
      <c r="I270" s="57" t="s">
        <v>407</v>
      </c>
      <c r="J270" s="62">
        <v>49.5</v>
      </c>
      <c r="K270" s="59">
        <v>51.5625</v>
      </c>
      <c r="L270" s="60">
        <v>3</v>
      </c>
      <c r="M270" s="61">
        <v>1.5916666666666668</v>
      </c>
    </row>
    <row r="271" spans="2:13" x14ac:dyDescent="0.25">
      <c r="B271" s="56">
        <f t="shared" si="4"/>
        <v>267</v>
      </c>
      <c r="C271" s="116"/>
      <c r="D271" s="57" t="s">
        <v>264</v>
      </c>
      <c r="E271" s="110"/>
      <c r="F271" s="110"/>
      <c r="G271" s="62">
        <v>96</v>
      </c>
      <c r="H271" s="62">
        <v>152.80000000000001</v>
      </c>
      <c r="I271" s="57" t="s">
        <v>406</v>
      </c>
      <c r="J271" s="62">
        <v>49.5</v>
      </c>
      <c r="K271" s="59">
        <v>51.5625</v>
      </c>
      <c r="L271" s="60">
        <v>3</v>
      </c>
      <c r="M271" s="61">
        <v>1.5916666666666668</v>
      </c>
    </row>
    <row r="272" spans="2:13" x14ac:dyDescent="0.25">
      <c r="B272" s="56">
        <f t="shared" si="4"/>
        <v>268</v>
      </c>
      <c r="C272" s="116"/>
      <c r="D272" s="57" t="s">
        <v>265</v>
      </c>
      <c r="E272" s="110"/>
      <c r="F272" s="110"/>
      <c r="G272" s="62">
        <v>96</v>
      </c>
      <c r="H272" s="62">
        <v>152.80000000000001</v>
      </c>
      <c r="I272" s="57" t="s">
        <v>407</v>
      </c>
      <c r="J272" s="62">
        <v>49.5</v>
      </c>
      <c r="K272" s="59">
        <v>51.5625</v>
      </c>
      <c r="L272" s="60">
        <v>3</v>
      </c>
      <c r="M272" s="61">
        <v>1.5916666666666668</v>
      </c>
    </row>
    <row r="273" spans="2:13" x14ac:dyDescent="0.25">
      <c r="B273" s="56">
        <f t="shared" si="4"/>
        <v>269</v>
      </c>
      <c r="C273" s="116"/>
      <c r="D273" s="57" t="s">
        <v>266</v>
      </c>
      <c r="E273" s="110"/>
      <c r="F273" s="110"/>
      <c r="G273" s="62">
        <v>96</v>
      </c>
      <c r="H273" s="62">
        <v>152.80000000000001</v>
      </c>
      <c r="I273" s="57" t="s">
        <v>406</v>
      </c>
      <c r="J273" s="62">
        <v>49.5</v>
      </c>
      <c r="K273" s="59">
        <v>51.5625</v>
      </c>
      <c r="L273" s="60">
        <v>3</v>
      </c>
      <c r="M273" s="61">
        <v>1.5916666666666668</v>
      </c>
    </row>
    <row r="274" spans="2:13" x14ac:dyDescent="0.25">
      <c r="B274" s="56">
        <f t="shared" si="4"/>
        <v>270</v>
      </c>
      <c r="C274" s="116"/>
      <c r="D274" s="57" t="s">
        <v>267</v>
      </c>
      <c r="E274" s="110"/>
      <c r="F274" s="110"/>
      <c r="G274" s="62">
        <v>99.5</v>
      </c>
      <c r="H274" s="62">
        <v>128</v>
      </c>
      <c r="I274" s="57" t="s">
        <v>412</v>
      </c>
      <c r="J274" s="62">
        <v>44</v>
      </c>
      <c r="K274" s="59">
        <v>44.221105527638194</v>
      </c>
      <c r="L274" s="60">
        <v>3</v>
      </c>
      <c r="M274" s="61">
        <v>1.2864321608040201</v>
      </c>
    </row>
    <row r="275" spans="2:13" x14ac:dyDescent="0.25">
      <c r="B275" s="56">
        <f t="shared" si="4"/>
        <v>271</v>
      </c>
      <c r="C275" s="116"/>
      <c r="D275" s="57" t="s">
        <v>268</v>
      </c>
      <c r="E275" s="110"/>
      <c r="F275" s="110"/>
      <c r="G275" s="62">
        <v>99.5</v>
      </c>
      <c r="H275" s="62">
        <v>128</v>
      </c>
      <c r="I275" s="57" t="s">
        <v>411</v>
      </c>
      <c r="J275" s="62">
        <v>44</v>
      </c>
      <c r="K275" s="59">
        <v>44.221105527638194</v>
      </c>
      <c r="L275" s="60">
        <v>3</v>
      </c>
      <c r="M275" s="61">
        <v>1.2864321608040201</v>
      </c>
    </row>
    <row r="276" spans="2:13" x14ac:dyDescent="0.25">
      <c r="B276" s="56">
        <f t="shared" si="4"/>
        <v>272</v>
      </c>
      <c r="C276" s="116"/>
      <c r="D276" s="57" t="s">
        <v>269</v>
      </c>
      <c r="E276" s="110"/>
      <c r="F276" s="110"/>
      <c r="G276" s="62">
        <v>96</v>
      </c>
      <c r="H276" s="62">
        <v>152.80000000000001</v>
      </c>
      <c r="I276" s="57" t="s">
        <v>407</v>
      </c>
      <c r="J276" s="62">
        <v>49.5</v>
      </c>
      <c r="K276" s="59">
        <v>51.5625</v>
      </c>
      <c r="L276" s="60">
        <v>3</v>
      </c>
      <c r="M276" s="61">
        <v>1.5916666666666668</v>
      </c>
    </row>
    <row r="277" spans="2:13" x14ac:dyDescent="0.25">
      <c r="B277" s="56">
        <f t="shared" si="4"/>
        <v>273</v>
      </c>
      <c r="C277" s="116"/>
      <c r="D277" s="57" t="s">
        <v>270</v>
      </c>
      <c r="E277" s="110"/>
      <c r="F277" s="110"/>
      <c r="G277" s="62">
        <v>96</v>
      </c>
      <c r="H277" s="62">
        <v>152.80000000000001</v>
      </c>
      <c r="I277" s="57" t="s">
        <v>406</v>
      </c>
      <c r="J277" s="62">
        <v>49.5</v>
      </c>
      <c r="K277" s="59">
        <v>51.5625</v>
      </c>
      <c r="L277" s="60">
        <v>3</v>
      </c>
      <c r="M277" s="61">
        <v>1.5916666666666668</v>
      </c>
    </row>
    <row r="278" spans="2:13" x14ac:dyDescent="0.25">
      <c r="B278" s="56">
        <f t="shared" si="4"/>
        <v>274</v>
      </c>
      <c r="C278" s="116"/>
      <c r="D278" s="57" t="s">
        <v>271</v>
      </c>
      <c r="E278" s="110"/>
      <c r="F278" s="110"/>
      <c r="G278" s="62">
        <v>96</v>
      </c>
      <c r="H278" s="62">
        <v>152.80000000000001</v>
      </c>
      <c r="I278" s="57" t="s">
        <v>407</v>
      </c>
      <c r="J278" s="62">
        <v>49.5</v>
      </c>
      <c r="K278" s="59">
        <v>51.5625</v>
      </c>
      <c r="L278" s="60">
        <v>3</v>
      </c>
      <c r="M278" s="61">
        <v>1.5916666666666668</v>
      </c>
    </row>
    <row r="279" spans="2:13" x14ac:dyDescent="0.25">
      <c r="B279" s="56">
        <f t="shared" si="4"/>
        <v>275</v>
      </c>
      <c r="C279" s="116"/>
      <c r="D279" s="57" t="s">
        <v>272</v>
      </c>
      <c r="E279" s="110"/>
      <c r="F279" s="110"/>
      <c r="G279" s="62">
        <v>96</v>
      </c>
      <c r="H279" s="62">
        <v>152.80000000000001</v>
      </c>
      <c r="I279" s="57" t="s">
        <v>406</v>
      </c>
      <c r="J279" s="62">
        <v>49.5</v>
      </c>
      <c r="K279" s="59">
        <v>51.5625</v>
      </c>
      <c r="L279" s="60">
        <v>3</v>
      </c>
      <c r="M279" s="61">
        <v>1.5916666666666668</v>
      </c>
    </row>
    <row r="280" spans="2:13" x14ac:dyDescent="0.25">
      <c r="B280" s="56">
        <f t="shared" si="4"/>
        <v>276</v>
      </c>
      <c r="C280" s="116"/>
      <c r="D280" s="57" t="s">
        <v>273</v>
      </c>
      <c r="E280" s="110"/>
      <c r="F280" s="110"/>
      <c r="G280" s="62">
        <v>96</v>
      </c>
      <c r="H280" s="62">
        <v>152.80000000000001</v>
      </c>
      <c r="I280" s="57" t="s">
        <v>407</v>
      </c>
      <c r="J280" s="62">
        <v>49.5</v>
      </c>
      <c r="K280" s="59">
        <v>51.5625</v>
      </c>
      <c r="L280" s="60">
        <v>3</v>
      </c>
      <c r="M280" s="61">
        <v>1.5916666666666668</v>
      </c>
    </row>
    <row r="281" spans="2:13" x14ac:dyDescent="0.25">
      <c r="B281" s="56">
        <f t="shared" si="4"/>
        <v>277</v>
      </c>
      <c r="C281" s="116"/>
      <c r="D281" s="57" t="s">
        <v>274</v>
      </c>
      <c r="E281" s="110"/>
      <c r="F281" s="110"/>
      <c r="G281" s="62">
        <v>96</v>
      </c>
      <c r="H281" s="62">
        <v>152.80000000000001</v>
      </c>
      <c r="I281" s="57" t="s">
        <v>406</v>
      </c>
      <c r="J281" s="62">
        <v>49.5</v>
      </c>
      <c r="K281" s="59">
        <v>51.5625</v>
      </c>
      <c r="L281" s="60">
        <v>3</v>
      </c>
      <c r="M281" s="61">
        <v>1.5916666666666668</v>
      </c>
    </row>
    <row r="282" spans="2:13" x14ac:dyDescent="0.25">
      <c r="B282" s="56">
        <f t="shared" si="4"/>
        <v>278</v>
      </c>
      <c r="C282" s="116"/>
      <c r="D282" s="57" t="s">
        <v>275</v>
      </c>
      <c r="E282" s="110"/>
      <c r="F282" s="110"/>
      <c r="G282" s="62">
        <v>96</v>
      </c>
      <c r="H282" s="62">
        <v>152.80000000000001</v>
      </c>
      <c r="I282" s="57" t="s">
        <v>407</v>
      </c>
      <c r="J282" s="62">
        <v>49.5</v>
      </c>
      <c r="K282" s="59">
        <v>51.5625</v>
      </c>
      <c r="L282" s="60">
        <v>3</v>
      </c>
      <c r="M282" s="61">
        <v>1.5916666666666668</v>
      </c>
    </row>
    <row r="283" spans="2:13" x14ac:dyDescent="0.25">
      <c r="B283" s="56">
        <f t="shared" si="4"/>
        <v>279</v>
      </c>
      <c r="C283" s="116"/>
      <c r="D283" s="57" t="s">
        <v>276</v>
      </c>
      <c r="E283" s="110"/>
      <c r="F283" s="110"/>
      <c r="G283" s="62">
        <v>114.3</v>
      </c>
      <c r="H283" s="62">
        <v>126.2</v>
      </c>
      <c r="I283" s="57" t="s">
        <v>415</v>
      </c>
      <c r="J283" s="62">
        <v>43.5</v>
      </c>
      <c r="K283" s="59">
        <v>38.057742782152232</v>
      </c>
      <c r="L283" s="60">
        <v>3</v>
      </c>
      <c r="M283" s="61">
        <v>1.1041119860017496</v>
      </c>
    </row>
    <row r="284" spans="2:13" x14ac:dyDescent="0.25">
      <c r="B284" s="56">
        <f t="shared" si="4"/>
        <v>280</v>
      </c>
      <c r="C284" s="116"/>
      <c r="D284" s="57" t="s">
        <v>277</v>
      </c>
      <c r="E284" s="110"/>
      <c r="F284" s="110"/>
      <c r="G284" s="62">
        <v>95.8</v>
      </c>
      <c r="H284" s="62">
        <v>131.19999999999999</v>
      </c>
      <c r="I284" s="57" t="s">
        <v>409</v>
      </c>
      <c r="J284" s="62">
        <v>42.7</v>
      </c>
      <c r="K284" s="59">
        <v>44.572025052192068</v>
      </c>
      <c r="L284" s="60">
        <v>3</v>
      </c>
      <c r="M284" s="61">
        <v>1.3695198329853862</v>
      </c>
    </row>
    <row r="285" spans="2:13" ht="16.5" thickBot="1" x14ac:dyDescent="0.3">
      <c r="B285" s="66">
        <f t="shared" si="4"/>
        <v>281</v>
      </c>
      <c r="C285" s="117"/>
      <c r="D285" s="67" t="s">
        <v>278</v>
      </c>
      <c r="E285" s="114"/>
      <c r="F285" s="114"/>
      <c r="G285" s="68">
        <v>87.3</v>
      </c>
      <c r="H285" s="68">
        <v>131.19999999999999</v>
      </c>
      <c r="I285" s="67" t="s">
        <v>410</v>
      </c>
      <c r="J285" s="68">
        <v>42.7</v>
      </c>
      <c r="K285" s="79">
        <v>48.911798396334483</v>
      </c>
      <c r="L285" s="80">
        <v>3</v>
      </c>
      <c r="M285" s="81">
        <v>1.5028636884306987</v>
      </c>
    </row>
    <row r="286" spans="2:13" x14ac:dyDescent="0.25">
      <c r="B286" s="50">
        <f t="shared" si="4"/>
        <v>282</v>
      </c>
      <c r="C286" s="115" t="s">
        <v>404</v>
      </c>
      <c r="D286" s="51" t="s">
        <v>279</v>
      </c>
      <c r="E286" s="109" t="s">
        <v>440</v>
      </c>
      <c r="F286" s="109">
        <v>21</v>
      </c>
      <c r="G286" s="72">
        <v>149.9</v>
      </c>
      <c r="H286" s="72">
        <v>161.69999999999999</v>
      </c>
      <c r="I286" s="51" t="s">
        <v>413</v>
      </c>
      <c r="J286" s="72">
        <v>54.1</v>
      </c>
      <c r="K286" s="53">
        <v>36.090727151434287</v>
      </c>
      <c r="L286" s="54">
        <v>3</v>
      </c>
      <c r="M286" s="55">
        <v>1.0787191460973982</v>
      </c>
    </row>
    <row r="287" spans="2:13" x14ac:dyDescent="0.25">
      <c r="B287" s="56">
        <f t="shared" si="4"/>
        <v>283</v>
      </c>
      <c r="C287" s="116"/>
      <c r="D287" s="57" t="s">
        <v>280</v>
      </c>
      <c r="E287" s="110"/>
      <c r="F287" s="110"/>
      <c r="G287" s="62">
        <v>96</v>
      </c>
      <c r="H287" s="62">
        <v>152.80000000000001</v>
      </c>
      <c r="I287" s="57" t="s">
        <v>407</v>
      </c>
      <c r="J287" s="62">
        <v>49.5</v>
      </c>
      <c r="K287" s="59">
        <v>51.5625</v>
      </c>
      <c r="L287" s="60">
        <v>3</v>
      </c>
      <c r="M287" s="61">
        <v>1.5916666666666668</v>
      </c>
    </row>
    <row r="288" spans="2:13" x14ac:dyDescent="0.25">
      <c r="B288" s="56">
        <f t="shared" si="4"/>
        <v>284</v>
      </c>
      <c r="C288" s="116"/>
      <c r="D288" s="57" t="s">
        <v>281</v>
      </c>
      <c r="E288" s="110"/>
      <c r="F288" s="110"/>
      <c r="G288" s="62">
        <v>96</v>
      </c>
      <c r="H288" s="62">
        <v>152.80000000000001</v>
      </c>
      <c r="I288" s="57" t="s">
        <v>406</v>
      </c>
      <c r="J288" s="62">
        <v>49.5</v>
      </c>
      <c r="K288" s="59">
        <v>51.5625</v>
      </c>
      <c r="L288" s="60">
        <v>3</v>
      </c>
      <c r="M288" s="61">
        <v>1.5916666666666668</v>
      </c>
    </row>
    <row r="289" spans="2:13" x14ac:dyDescent="0.25">
      <c r="B289" s="56">
        <f t="shared" si="4"/>
        <v>285</v>
      </c>
      <c r="C289" s="116"/>
      <c r="D289" s="57" t="s">
        <v>282</v>
      </c>
      <c r="E289" s="110"/>
      <c r="F289" s="110"/>
      <c r="G289" s="62">
        <v>96</v>
      </c>
      <c r="H289" s="62">
        <v>152.80000000000001</v>
      </c>
      <c r="I289" s="57" t="s">
        <v>407</v>
      </c>
      <c r="J289" s="62">
        <v>49.5</v>
      </c>
      <c r="K289" s="59">
        <v>51.5625</v>
      </c>
      <c r="L289" s="60">
        <v>3</v>
      </c>
      <c r="M289" s="61">
        <v>1.5916666666666668</v>
      </c>
    </row>
    <row r="290" spans="2:13" x14ac:dyDescent="0.25">
      <c r="B290" s="56">
        <f t="shared" si="4"/>
        <v>286</v>
      </c>
      <c r="C290" s="116"/>
      <c r="D290" s="57" t="s">
        <v>283</v>
      </c>
      <c r="E290" s="110"/>
      <c r="F290" s="110"/>
      <c r="G290" s="62">
        <v>96</v>
      </c>
      <c r="H290" s="62">
        <v>152.80000000000001</v>
      </c>
      <c r="I290" s="57" t="s">
        <v>406</v>
      </c>
      <c r="J290" s="62">
        <v>49.5</v>
      </c>
      <c r="K290" s="59">
        <v>51.5625</v>
      </c>
      <c r="L290" s="60">
        <v>3</v>
      </c>
      <c r="M290" s="61">
        <v>1.5916666666666668</v>
      </c>
    </row>
    <row r="291" spans="2:13" x14ac:dyDescent="0.25">
      <c r="B291" s="56">
        <f t="shared" si="4"/>
        <v>287</v>
      </c>
      <c r="C291" s="116"/>
      <c r="D291" s="57" t="s">
        <v>284</v>
      </c>
      <c r="E291" s="110"/>
      <c r="F291" s="110"/>
      <c r="G291" s="62">
        <v>96</v>
      </c>
      <c r="H291" s="62">
        <v>152.80000000000001</v>
      </c>
      <c r="I291" s="57" t="s">
        <v>407</v>
      </c>
      <c r="J291" s="62">
        <v>49.5</v>
      </c>
      <c r="K291" s="59">
        <v>51.5625</v>
      </c>
      <c r="L291" s="60">
        <v>3</v>
      </c>
      <c r="M291" s="61">
        <v>1.5916666666666668</v>
      </c>
    </row>
    <row r="292" spans="2:13" x14ac:dyDescent="0.25">
      <c r="B292" s="56">
        <f t="shared" si="4"/>
        <v>288</v>
      </c>
      <c r="C292" s="116"/>
      <c r="D292" s="57" t="s">
        <v>285</v>
      </c>
      <c r="E292" s="110"/>
      <c r="F292" s="110"/>
      <c r="G292" s="62">
        <v>96</v>
      </c>
      <c r="H292" s="62">
        <v>152.80000000000001</v>
      </c>
      <c r="I292" s="57" t="s">
        <v>406</v>
      </c>
      <c r="J292" s="62">
        <v>49.5</v>
      </c>
      <c r="K292" s="59">
        <v>51.5625</v>
      </c>
      <c r="L292" s="60">
        <v>3</v>
      </c>
      <c r="M292" s="61">
        <v>1.5916666666666668</v>
      </c>
    </row>
    <row r="293" spans="2:13" x14ac:dyDescent="0.25">
      <c r="B293" s="56">
        <f t="shared" si="4"/>
        <v>289</v>
      </c>
      <c r="C293" s="116"/>
      <c r="D293" s="57" t="s">
        <v>286</v>
      </c>
      <c r="E293" s="110"/>
      <c r="F293" s="110"/>
      <c r="G293" s="62">
        <v>96</v>
      </c>
      <c r="H293" s="62">
        <v>152.80000000000001</v>
      </c>
      <c r="I293" s="57" t="s">
        <v>407</v>
      </c>
      <c r="J293" s="62">
        <v>49.5</v>
      </c>
      <c r="K293" s="59">
        <v>51.5625</v>
      </c>
      <c r="L293" s="60">
        <v>3</v>
      </c>
      <c r="M293" s="61">
        <v>1.5916666666666668</v>
      </c>
    </row>
    <row r="294" spans="2:13" x14ac:dyDescent="0.25">
      <c r="B294" s="56">
        <f t="shared" si="4"/>
        <v>290</v>
      </c>
      <c r="C294" s="116"/>
      <c r="D294" s="57" t="s">
        <v>287</v>
      </c>
      <c r="E294" s="110"/>
      <c r="F294" s="110"/>
      <c r="G294" s="62">
        <v>96</v>
      </c>
      <c r="H294" s="62">
        <v>152.80000000000001</v>
      </c>
      <c r="I294" s="57" t="s">
        <v>406</v>
      </c>
      <c r="J294" s="62">
        <v>49.5</v>
      </c>
      <c r="K294" s="59">
        <v>51.5625</v>
      </c>
      <c r="L294" s="60">
        <v>3</v>
      </c>
      <c r="M294" s="61">
        <v>1.5916666666666668</v>
      </c>
    </row>
    <row r="295" spans="2:13" x14ac:dyDescent="0.25">
      <c r="B295" s="56">
        <f t="shared" si="4"/>
        <v>291</v>
      </c>
      <c r="C295" s="116"/>
      <c r="D295" s="57" t="s">
        <v>288</v>
      </c>
      <c r="E295" s="110"/>
      <c r="F295" s="110"/>
      <c r="G295" s="62">
        <v>96</v>
      </c>
      <c r="H295" s="62">
        <v>152.80000000000001</v>
      </c>
      <c r="I295" s="57" t="s">
        <v>407</v>
      </c>
      <c r="J295" s="62">
        <v>49.5</v>
      </c>
      <c r="K295" s="59">
        <v>51.5625</v>
      </c>
      <c r="L295" s="60">
        <v>3</v>
      </c>
      <c r="M295" s="61">
        <v>1.5916666666666668</v>
      </c>
    </row>
    <row r="296" spans="2:13" x14ac:dyDescent="0.25">
      <c r="B296" s="56">
        <f t="shared" si="4"/>
        <v>292</v>
      </c>
      <c r="C296" s="116"/>
      <c r="D296" s="57" t="s">
        <v>289</v>
      </c>
      <c r="E296" s="110"/>
      <c r="F296" s="110"/>
      <c r="G296" s="62">
        <v>96</v>
      </c>
      <c r="H296" s="62">
        <v>152.80000000000001</v>
      </c>
      <c r="I296" s="57" t="s">
        <v>406</v>
      </c>
      <c r="J296" s="62">
        <v>49.5</v>
      </c>
      <c r="K296" s="59">
        <v>51.5625</v>
      </c>
      <c r="L296" s="60">
        <v>3</v>
      </c>
      <c r="M296" s="61">
        <v>1.5916666666666668</v>
      </c>
    </row>
    <row r="297" spans="2:13" x14ac:dyDescent="0.25">
      <c r="B297" s="56">
        <f t="shared" si="4"/>
        <v>293</v>
      </c>
      <c r="C297" s="116"/>
      <c r="D297" s="57" t="s">
        <v>290</v>
      </c>
      <c r="E297" s="110"/>
      <c r="F297" s="110"/>
      <c r="G297" s="62">
        <v>99.5</v>
      </c>
      <c r="H297" s="62">
        <v>128</v>
      </c>
      <c r="I297" s="57" t="s">
        <v>412</v>
      </c>
      <c r="J297" s="62">
        <v>44</v>
      </c>
      <c r="K297" s="59">
        <v>44.221105527638194</v>
      </c>
      <c r="L297" s="60">
        <v>3</v>
      </c>
      <c r="M297" s="61">
        <v>1.2864321608040201</v>
      </c>
    </row>
    <row r="298" spans="2:13" x14ac:dyDescent="0.25">
      <c r="B298" s="56">
        <f t="shared" si="4"/>
        <v>294</v>
      </c>
      <c r="C298" s="116"/>
      <c r="D298" s="57" t="s">
        <v>359</v>
      </c>
      <c r="E298" s="110"/>
      <c r="F298" s="110"/>
      <c r="G298" s="62">
        <v>183</v>
      </c>
      <c r="H298" s="62">
        <v>168.7</v>
      </c>
      <c r="I298" s="57" t="s">
        <v>430</v>
      </c>
      <c r="J298" s="62">
        <v>63.1</v>
      </c>
      <c r="K298" s="59">
        <v>34.480874316939889</v>
      </c>
      <c r="L298" s="60">
        <v>3</v>
      </c>
      <c r="M298" s="61">
        <v>0.9218579234972677</v>
      </c>
    </row>
    <row r="299" spans="2:13" x14ac:dyDescent="0.25">
      <c r="B299" s="56">
        <f t="shared" si="4"/>
        <v>295</v>
      </c>
      <c r="C299" s="116"/>
      <c r="D299" s="57" t="s">
        <v>360</v>
      </c>
      <c r="E299" s="110"/>
      <c r="F299" s="110"/>
      <c r="G299" s="62">
        <v>136</v>
      </c>
      <c r="H299" s="62">
        <v>168.7</v>
      </c>
      <c r="I299" s="57" t="s">
        <v>431</v>
      </c>
      <c r="J299" s="62">
        <v>63.1</v>
      </c>
      <c r="K299" s="59">
        <v>46.397058823529413</v>
      </c>
      <c r="L299" s="60">
        <v>3</v>
      </c>
      <c r="M299" s="61">
        <v>1.240441176470588</v>
      </c>
    </row>
    <row r="300" spans="2:13" x14ac:dyDescent="0.25">
      <c r="B300" s="56">
        <f t="shared" si="4"/>
        <v>296</v>
      </c>
      <c r="C300" s="116"/>
      <c r="D300" s="57" t="s">
        <v>361</v>
      </c>
      <c r="E300" s="110"/>
      <c r="F300" s="110"/>
      <c r="G300" s="62">
        <v>136</v>
      </c>
      <c r="H300" s="62">
        <v>168.7</v>
      </c>
      <c r="I300" s="57" t="s">
        <v>430</v>
      </c>
      <c r="J300" s="62">
        <v>63.1</v>
      </c>
      <c r="K300" s="59">
        <v>46.397058823529413</v>
      </c>
      <c r="L300" s="60">
        <v>3</v>
      </c>
      <c r="M300" s="61">
        <v>1.240441176470588</v>
      </c>
    </row>
    <row r="301" spans="2:13" x14ac:dyDescent="0.25">
      <c r="B301" s="56">
        <f t="shared" si="4"/>
        <v>297</v>
      </c>
      <c r="C301" s="116"/>
      <c r="D301" s="57" t="s">
        <v>362</v>
      </c>
      <c r="E301" s="110"/>
      <c r="F301" s="110"/>
      <c r="G301" s="62">
        <v>136</v>
      </c>
      <c r="H301" s="62">
        <v>168.7</v>
      </c>
      <c r="I301" s="57" t="s">
        <v>431</v>
      </c>
      <c r="J301" s="62">
        <v>63.1</v>
      </c>
      <c r="K301" s="59">
        <v>46.397058823529413</v>
      </c>
      <c r="L301" s="60">
        <v>3</v>
      </c>
      <c r="M301" s="61">
        <v>1.240441176470588</v>
      </c>
    </row>
    <row r="302" spans="2:13" x14ac:dyDescent="0.25">
      <c r="B302" s="56">
        <f t="shared" si="4"/>
        <v>298</v>
      </c>
      <c r="C302" s="116"/>
      <c r="D302" s="57" t="s">
        <v>363</v>
      </c>
      <c r="E302" s="110"/>
      <c r="F302" s="110"/>
      <c r="G302" s="62">
        <v>136</v>
      </c>
      <c r="H302" s="62">
        <v>168.7</v>
      </c>
      <c r="I302" s="57" t="s">
        <v>430</v>
      </c>
      <c r="J302" s="62">
        <v>63.1</v>
      </c>
      <c r="K302" s="59">
        <v>46.397058823529413</v>
      </c>
      <c r="L302" s="60">
        <v>3</v>
      </c>
      <c r="M302" s="61">
        <v>1.240441176470588</v>
      </c>
    </row>
    <row r="303" spans="2:13" x14ac:dyDescent="0.25">
      <c r="B303" s="56">
        <f t="shared" si="4"/>
        <v>299</v>
      </c>
      <c r="C303" s="116"/>
      <c r="D303" s="57" t="s">
        <v>364</v>
      </c>
      <c r="E303" s="110"/>
      <c r="F303" s="110"/>
      <c r="G303" s="62">
        <v>136</v>
      </c>
      <c r="H303" s="62">
        <v>168.7</v>
      </c>
      <c r="I303" s="57" t="s">
        <v>431</v>
      </c>
      <c r="J303" s="62">
        <v>63.1</v>
      </c>
      <c r="K303" s="59">
        <v>46.397058823529413</v>
      </c>
      <c r="L303" s="60">
        <v>3</v>
      </c>
      <c r="M303" s="61">
        <v>1.240441176470588</v>
      </c>
    </row>
    <row r="304" spans="2:13" x14ac:dyDescent="0.25">
      <c r="B304" s="56">
        <f t="shared" si="4"/>
        <v>300</v>
      </c>
      <c r="C304" s="116"/>
      <c r="D304" s="57" t="s">
        <v>365</v>
      </c>
      <c r="E304" s="110"/>
      <c r="F304" s="110"/>
      <c r="G304" s="62">
        <v>136</v>
      </c>
      <c r="H304" s="62">
        <v>168.7</v>
      </c>
      <c r="I304" s="57" t="s">
        <v>430</v>
      </c>
      <c r="J304" s="62">
        <v>63.1</v>
      </c>
      <c r="K304" s="59">
        <v>46.397058823529413</v>
      </c>
      <c r="L304" s="60">
        <v>3</v>
      </c>
      <c r="M304" s="61">
        <v>1.240441176470588</v>
      </c>
    </row>
    <row r="305" spans="2:13" x14ac:dyDescent="0.25">
      <c r="B305" s="56">
        <f t="shared" si="4"/>
        <v>301</v>
      </c>
      <c r="C305" s="116"/>
      <c r="D305" s="57" t="s">
        <v>366</v>
      </c>
      <c r="E305" s="110"/>
      <c r="F305" s="110"/>
      <c r="G305" s="62">
        <v>136</v>
      </c>
      <c r="H305" s="62">
        <v>168.7</v>
      </c>
      <c r="I305" s="57" t="s">
        <v>431</v>
      </c>
      <c r="J305" s="62">
        <v>63.1</v>
      </c>
      <c r="K305" s="59">
        <v>46.397058823529413</v>
      </c>
      <c r="L305" s="60">
        <v>3</v>
      </c>
      <c r="M305" s="61">
        <v>1.240441176470588</v>
      </c>
    </row>
    <row r="306" spans="2:13" ht="16.5" thickBot="1" x14ac:dyDescent="0.3">
      <c r="B306" s="66">
        <f t="shared" si="4"/>
        <v>302</v>
      </c>
      <c r="C306" s="117"/>
      <c r="D306" s="67" t="s">
        <v>367</v>
      </c>
      <c r="E306" s="114"/>
      <c r="F306" s="114"/>
      <c r="G306" s="68">
        <v>190.2</v>
      </c>
      <c r="H306" s="68">
        <v>168.7</v>
      </c>
      <c r="I306" s="67" t="s">
        <v>431</v>
      </c>
      <c r="J306" s="68">
        <v>63.1</v>
      </c>
      <c r="K306" s="79">
        <v>33.175604626708733</v>
      </c>
      <c r="L306" s="80">
        <v>3</v>
      </c>
      <c r="M306" s="81">
        <v>0.8869610935856993</v>
      </c>
    </row>
    <row r="307" spans="2:13" x14ac:dyDescent="0.25">
      <c r="B307" s="82">
        <f t="shared" si="4"/>
        <v>303</v>
      </c>
      <c r="C307" s="116" t="s">
        <v>405</v>
      </c>
      <c r="D307" s="83" t="s">
        <v>291</v>
      </c>
      <c r="E307" s="109" t="s">
        <v>441</v>
      </c>
      <c r="F307" s="109">
        <v>53</v>
      </c>
      <c r="G307" s="84">
        <v>196.4</v>
      </c>
      <c r="H307" s="84">
        <v>228.4</v>
      </c>
      <c r="I307" s="83" t="s">
        <v>416</v>
      </c>
      <c r="J307" s="84">
        <v>70.400000000000006</v>
      </c>
      <c r="K307" s="85">
        <v>35.84521384928717</v>
      </c>
      <c r="L307" s="86">
        <v>3</v>
      </c>
      <c r="M307" s="87">
        <v>1.1629327902240327</v>
      </c>
    </row>
    <row r="308" spans="2:13" x14ac:dyDescent="0.25">
      <c r="B308" s="56">
        <f t="shared" si="4"/>
        <v>304</v>
      </c>
      <c r="C308" s="116"/>
      <c r="D308" s="57" t="s">
        <v>292</v>
      </c>
      <c r="E308" s="110"/>
      <c r="F308" s="110"/>
      <c r="G308" s="62">
        <v>90.3</v>
      </c>
      <c r="H308" s="62">
        <v>149.69999999999999</v>
      </c>
      <c r="I308" s="57" t="s">
        <v>417</v>
      </c>
      <c r="J308" s="62">
        <v>49.7</v>
      </c>
      <c r="K308" s="59">
        <v>55.038759689922486</v>
      </c>
      <c r="L308" s="60">
        <v>3</v>
      </c>
      <c r="M308" s="61">
        <v>1.6578073089700995</v>
      </c>
    </row>
    <row r="309" spans="2:13" x14ac:dyDescent="0.25">
      <c r="B309" s="56">
        <f t="shared" si="4"/>
        <v>305</v>
      </c>
      <c r="C309" s="116"/>
      <c r="D309" s="57" t="s">
        <v>293</v>
      </c>
      <c r="E309" s="110"/>
      <c r="F309" s="110"/>
      <c r="G309" s="62">
        <v>90.2</v>
      </c>
      <c r="H309" s="62">
        <v>149.69999999999999</v>
      </c>
      <c r="I309" s="57" t="s">
        <v>418</v>
      </c>
      <c r="J309" s="62">
        <v>49.7</v>
      </c>
      <c r="K309" s="59">
        <v>55.099778270509979</v>
      </c>
      <c r="L309" s="60">
        <v>3</v>
      </c>
      <c r="M309" s="61">
        <v>1.6596452328159643</v>
      </c>
    </row>
    <row r="310" spans="2:13" x14ac:dyDescent="0.25">
      <c r="B310" s="56">
        <f t="shared" si="4"/>
        <v>306</v>
      </c>
      <c r="C310" s="116"/>
      <c r="D310" s="57" t="s">
        <v>294</v>
      </c>
      <c r="E310" s="110"/>
      <c r="F310" s="110"/>
      <c r="G310" s="62">
        <v>90.2</v>
      </c>
      <c r="H310" s="62">
        <v>149.69999999999999</v>
      </c>
      <c r="I310" s="57" t="s">
        <v>417</v>
      </c>
      <c r="J310" s="62">
        <v>49.7</v>
      </c>
      <c r="K310" s="59">
        <v>55.099778270509979</v>
      </c>
      <c r="L310" s="60">
        <v>3</v>
      </c>
      <c r="M310" s="61">
        <v>1.6596452328159643</v>
      </c>
    </row>
    <row r="311" spans="2:13" x14ac:dyDescent="0.25">
      <c r="B311" s="56">
        <f t="shared" si="4"/>
        <v>307</v>
      </c>
      <c r="C311" s="116"/>
      <c r="D311" s="57" t="s">
        <v>295</v>
      </c>
      <c r="E311" s="110"/>
      <c r="F311" s="110"/>
      <c r="G311" s="62">
        <v>90.2</v>
      </c>
      <c r="H311" s="62">
        <v>149.69999999999999</v>
      </c>
      <c r="I311" s="57" t="s">
        <v>418</v>
      </c>
      <c r="J311" s="62">
        <v>49.7</v>
      </c>
      <c r="K311" s="59">
        <v>55.099778270509979</v>
      </c>
      <c r="L311" s="60">
        <v>3</v>
      </c>
      <c r="M311" s="61">
        <v>1.6596452328159643</v>
      </c>
    </row>
    <row r="312" spans="2:13" x14ac:dyDescent="0.25">
      <c r="B312" s="56">
        <f t="shared" si="4"/>
        <v>308</v>
      </c>
      <c r="C312" s="116"/>
      <c r="D312" s="57" t="s">
        <v>296</v>
      </c>
      <c r="E312" s="110"/>
      <c r="F312" s="110"/>
      <c r="G312" s="62">
        <v>90.1</v>
      </c>
      <c r="H312" s="62">
        <v>149.69999999999999</v>
      </c>
      <c r="I312" s="57" t="s">
        <v>417</v>
      </c>
      <c r="J312" s="62">
        <v>49.7</v>
      </c>
      <c r="K312" s="59">
        <v>55.160932297447282</v>
      </c>
      <c r="L312" s="60">
        <v>3</v>
      </c>
      <c r="M312" s="61">
        <v>1.6614872364039956</v>
      </c>
    </row>
    <row r="313" spans="2:13" x14ac:dyDescent="0.25">
      <c r="B313" s="56">
        <f t="shared" si="4"/>
        <v>309</v>
      </c>
      <c r="C313" s="116"/>
      <c r="D313" s="57" t="s">
        <v>297</v>
      </c>
      <c r="E313" s="110"/>
      <c r="F313" s="110"/>
      <c r="G313" s="62">
        <v>90.1</v>
      </c>
      <c r="H313" s="62">
        <v>152.80000000000001</v>
      </c>
      <c r="I313" s="57" t="s">
        <v>407</v>
      </c>
      <c r="J313" s="62">
        <v>49.5</v>
      </c>
      <c r="K313" s="59">
        <v>54.938956714761375</v>
      </c>
      <c r="L313" s="60">
        <v>3</v>
      </c>
      <c r="M313" s="61">
        <v>1.695893451720311</v>
      </c>
    </row>
    <row r="314" spans="2:13" x14ac:dyDescent="0.25">
      <c r="B314" s="56">
        <f t="shared" si="4"/>
        <v>310</v>
      </c>
      <c r="C314" s="116"/>
      <c r="D314" s="57" t="s">
        <v>298</v>
      </c>
      <c r="E314" s="110"/>
      <c r="F314" s="110"/>
      <c r="G314" s="62">
        <v>90.1</v>
      </c>
      <c r="H314" s="62">
        <v>152.80000000000001</v>
      </c>
      <c r="I314" s="57" t="s">
        <v>406</v>
      </c>
      <c r="J314" s="62">
        <v>49.5</v>
      </c>
      <c r="K314" s="59">
        <v>54.938956714761375</v>
      </c>
      <c r="L314" s="60">
        <v>3</v>
      </c>
      <c r="M314" s="61">
        <v>1.695893451720311</v>
      </c>
    </row>
    <row r="315" spans="2:13" x14ac:dyDescent="0.25">
      <c r="B315" s="56">
        <f t="shared" si="4"/>
        <v>311</v>
      </c>
      <c r="C315" s="116"/>
      <c r="D315" s="57" t="s">
        <v>299</v>
      </c>
      <c r="E315" s="110"/>
      <c r="F315" s="110"/>
      <c r="G315" s="62">
        <v>90.1</v>
      </c>
      <c r="H315" s="62">
        <v>152.80000000000001</v>
      </c>
      <c r="I315" s="57" t="s">
        <v>407</v>
      </c>
      <c r="J315" s="62">
        <v>49.5</v>
      </c>
      <c r="K315" s="59">
        <v>54.938956714761375</v>
      </c>
      <c r="L315" s="60">
        <v>3</v>
      </c>
      <c r="M315" s="61">
        <v>1.695893451720311</v>
      </c>
    </row>
    <row r="316" spans="2:13" x14ac:dyDescent="0.25">
      <c r="B316" s="56">
        <f t="shared" si="4"/>
        <v>312</v>
      </c>
      <c r="C316" s="116"/>
      <c r="D316" s="57" t="s">
        <v>300</v>
      </c>
      <c r="E316" s="110"/>
      <c r="F316" s="110"/>
      <c r="G316" s="62">
        <v>90</v>
      </c>
      <c r="H316" s="62">
        <v>152.80000000000001</v>
      </c>
      <c r="I316" s="57" t="s">
        <v>406</v>
      </c>
      <c r="J316" s="62">
        <v>49.5</v>
      </c>
      <c r="K316" s="59">
        <v>55.000000000000007</v>
      </c>
      <c r="L316" s="60">
        <v>3</v>
      </c>
      <c r="M316" s="61">
        <v>1.6977777777777778</v>
      </c>
    </row>
    <row r="317" spans="2:13" x14ac:dyDescent="0.25">
      <c r="B317" s="56">
        <f t="shared" si="4"/>
        <v>313</v>
      </c>
      <c r="C317" s="116"/>
      <c r="D317" s="57" t="s">
        <v>301</v>
      </c>
      <c r="E317" s="110"/>
      <c r="F317" s="110"/>
      <c r="G317" s="62">
        <v>90</v>
      </c>
      <c r="H317" s="62">
        <v>152.80000000000001</v>
      </c>
      <c r="I317" s="57" t="s">
        <v>407</v>
      </c>
      <c r="J317" s="62">
        <v>49.5</v>
      </c>
      <c r="K317" s="59">
        <v>55.000000000000007</v>
      </c>
      <c r="L317" s="60">
        <v>3</v>
      </c>
      <c r="M317" s="61">
        <v>1.6977777777777778</v>
      </c>
    </row>
    <row r="318" spans="2:13" x14ac:dyDescent="0.25">
      <c r="B318" s="56">
        <f t="shared" si="4"/>
        <v>314</v>
      </c>
      <c r="C318" s="116"/>
      <c r="D318" s="57" t="s">
        <v>302</v>
      </c>
      <c r="E318" s="110"/>
      <c r="F318" s="110"/>
      <c r="G318" s="62">
        <v>90</v>
      </c>
      <c r="H318" s="62">
        <v>152.80000000000001</v>
      </c>
      <c r="I318" s="57" t="s">
        <v>406</v>
      </c>
      <c r="J318" s="62">
        <v>49.5</v>
      </c>
      <c r="K318" s="59">
        <v>55.000000000000007</v>
      </c>
      <c r="L318" s="60">
        <v>3</v>
      </c>
      <c r="M318" s="61">
        <v>1.6977777777777778</v>
      </c>
    </row>
    <row r="319" spans="2:13" x14ac:dyDescent="0.25">
      <c r="B319" s="56">
        <f t="shared" si="4"/>
        <v>315</v>
      </c>
      <c r="C319" s="116"/>
      <c r="D319" s="57" t="s">
        <v>303</v>
      </c>
      <c r="E319" s="110"/>
      <c r="F319" s="110"/>
      <c r="G319" s="62">
        <v>90</v>
      </c>
      <c r="H319" s="62">
        <v>152.80000000000001</v>
      </c>
      <c r="I319" s="57" t="s">
        <v>407</v>
      </c>
      <c r="J319" s="62">
        <v>49.5</v>
      </c>
      <c r="K319" s="59">
        <v>55.000000000000007</v>
      </c>
      <c r="L319" s="60">
        <v>3</v>
      </c>
      <c r="M319" s="61">
        <v>1.6977777777777778</v>
      </c>
    </row>
    <row r="320" spans="2:13" x14ac:dyDescent="0.25">
      <c r="B320" s="56">
        <f t="shared" si="4"/>
        <v>316</v>
      </c>
      <c r="C320" s="116"/>
      <c r="D320" s="57" t="s">
        <v>304</v>
      </c>
      <c r="E320" s="107" t="s">
        <v>442</v>
      </c>
      <c r="F320" s="110"/>
      <c r="G320" s="62">
        <v>89</v>
      </c>
      <c r="H320" s="62">
        <v>152.80000000000001</v>
      </c>
      <c r="I320" s="57" t="s">
        <v>406</v>
      </c>
      <c r="J320" s="62">
        <v>49.5</v>
      </c>
      <c r="K320" s="59">
        <v>55.617977528089888</v>
      </c>
      <c r="L320" s="60">
        <v>3</v>
      </c>
      <c r="M320" s="61">
        <v>1.7168539325842698</v>
      </c>
    </row>
    <row r="321" spans="2:13" x14ac:dyDescent="0.25">
      <c r="B321" s="56">
        <f t="shared" si="4"/>
        <v>317</v>
      </c>
      <c r="C321" s="116"/>
      <c r="D321" s="57" t="s">
        <v>305</v>
      </c>
      <c r="E321" s="107"/>
      <c r="F321" s="110"/>
      <c r="G321" s="62">
        <v>90</v>
      </c>
      <c r="H321" s="62">
        <v>152.80000000000001</v>
      </c>
      <c r="I321" s="57" t="s">
        <v>407</v>
      </c>
      <c r="J321" s="62">
        <v>49.5</v>
      </c>
      <c r="K321" s="59">
        <v>55.000000000000007</v>
      </c>
      <c r="L321" s="60">
        <v>3</v>
      </c>
      <c r="M321" s="61">
        <v>1.6977777777777778</v>
      </c>
    </row>
    <row r="322" spans="2:13" x14ac:dyDescent="0.25">
      <c r="B322" s="56">
        <f t="shared" si="4"/>
        <v>318</v>
      </c>
      <c r="C322" s="116"/>
      <c r="D322" s="57" t="s">
        <v>306</v>
      </c>
      <c r="E322" s="107"/>
      <c r="F322" s="110"/>
      <c r="G322" s="62">
        <v>90</v>
      </c>
      <c r="H322" s="62">
        <v>152.80000000000001</v>
      </c>
      <c r="I322" s="57" t="s">
        <v>406</v>
      </c>
      <c r="J322" s="62">
        <v>49.5</v>
      </c>
      <c r="K322" s="59">
        <v>55.000000000000007</v>
      </c>
      <c r="L322" s="60">
        <v>3</v>
      </c>
      <c r="M322" s="61">
        <v>1.6977777777777778</v>
      </c>
    </row>
    <row r="323" spans="2:13" x14ac:dyDescent="0.25">
      <c r="B323" s="56">
        <f t="shared" si="4"/>
        <v>319</v>
      </c>
      <c r="C323" s="116"/>
      <c r="D323" s="57" t="s">
        <v>307</v>
      </c>
      <c r="E323" s="107"/>
      <c r="F323" s="110"/>
      <c r="G323" s="62">
        <v>90</v>
      </c>
      <c r="H323" s="62">
        <v>152.80000000000001</v>
      </c>
      <c r="I323" s="57" t="s">
        <v>407</v>
      </c>
      <c r="J323" s="62">
        <v>49.5</v>
      </c>
      <c r="K323" s="59">
        <v>55.000000000000007</v>
      </c>
      <c r="L323" s="60">
        <v>3</v>
      </c>
      <c r="M323" s="61">
        <v>1.6977777777777778</v>
      </c>
    </row>
    <row r="324" spans="2:13" x14ac:dyDescent="0.25">
      <c r="B324" s="56">
        <f t="shared" si="4"/>
        <v>320</v>
      </c>
      <c r="C324" s="116"/>
      <c r="D324" s="57" t="s">
        <v>308</v>
      </c>
      <c r="E324" s="107"/>
      <c r="F324" s="110"/>
      <c r="G324" s="62">
        <v>90</v>
      </c>
      <c r="H324" s="62">
        <v>152.80000000000001</v>
      </c>
      <c r="I324" s="57" t="s">
        <v>406</v>
      </c>
      <c r="J324" s="62">
        <v>49.5</v>
      </c>
      <c r="K324" s="59">
        <v>55.000000000000007</v>
      </c>
      <c r="L324" s="60">
        <v>3</v>
      </c>
      <c r="M324" s="61">
        <v>1.6977777777777778</v>
      </c>
    </row>
    <row r="325" spans="2:13" x14ac:dyDescent="0.25">
      <c r="B325" s="56">
        <f t="shared" si="4"/>
        <v>321</v>
      </c>
      <c r="C325" s="116"/>
      <c r="D325" s="57" t="s">
        <v>309</v>
      </c>
      <c r="E325" s="107"/>
      <c r="F325" s="110"/>
      <c r="G325" s="62">
        <v>90</v>
      </c>
      <c r="H325" s="62">
        <v>152.80000000000001</v>
      </c>
      <c r="I325" s="57" t="s">
        <v>407</v>
      </c>
      <c r="J325" s="62">
        <v>49.5</v>
      </c>
      <c r="K325" s="59">
        <v>55.000000000000007</v>
      </c>
      <c r="L325" s="60">
        <v>3</v>
      </c>
      <c r="M325" s="61">
        <v>1.6977777777777778</v>
      </c>
    </row>
    <row r="326" spans="2:13" x14ac:dyDescent="0.25">
      <c r="B326" s="56">
        <f t="shared" si="4"/>
        <v>322</v>
      </c>
      <c r="C326" s="116"/>
      <c r="D326" s="57" t="s">
        <v>310</v>
      </c>
      <c r="E326" s="107"/>
      <c r="F326" s="110"/>
      <c r="G326" s="62">
        <v>90</v>
      </c>
      <c r="H326" s="62">
        <v>152.80000000000001</v>
      </c>
      <c r="I326" s="57" t="s">
        <v>406</v>
      </c>
      <c r="J326" s="62">
        <v>49.5</v>
      </c>
      <c r="K326" s="59">
        <v>55.000000000000007</v>
      </c>
      <c r="L326" s="60">
        <v>3</v>
      </c>
      <c r="M326" s="61">
        <v>1.6977777777777778</v>
      </c>
    </row>
    <row r="327" spans="2:13" x14ac:dyDescent="0.25">
      <c r="B327" s="56">
        <f t="shared" ref="B327:B359" si="5">B326+1</f>
        <v>323</v>
      </c>
      <c r="C327" s="116"/>
      <c r="D327" s="57" t="s">
        <v>311</v>
      </c>
      <c r="E327" s="107"/>
      <c r="F327" s="110"/>
      <c r="G327" s="62">
        <v>90</v>
      </c>
      <c r="H327" s="62">
        <v>152.80000000000001</v>
      </c>
      <c r="I327" s="57" t="s">
        <v>407</v>
      </c>
      <c r="J327" s="62">
        <v>49.5</v>
      </c>
      <c r="K327" s="59">
        <v>55.000000000000007</v>
      </c>
      <c r="L327" s="60">
        <v>3</v>
      </c>
      <c r="M327" s="61">
        <v>1.6977777777777778</v>
      </c>
    </row>
    <row r="328" spans="2:13" x14ac:dyDescent="0.25">
      <c r="B328" s="56">
        <f t="shared" si="5"/>
        <v>324</v>
      </c>
      <c r="C328" s="116"/>
      <c r="D328" s="57" t="s">
        <v>312</v>
      </c>
      <c r="E328" s="107"/>
      <c r="F328" s="110"/>
      <c r="G328" s="62">
        <v>90.1</v>
      </c>
      <c r="H328" s="62">
        <v>152.80000000000001</v>
      </c>
      <c r="I328" s="57" t="s">
        <v>406</v>
      </c>
      <c r="J328" s="62">
        <v>49.5</v>
      </c>
      <c r="K328" s="59">
        <v>54.938956714761375</v>
      </c>
      <c r="L328" s="60">
        <v>3</v>
      </c>
      <c r="M328" s="61">
        <v>1.695893451720311</v>
      </c>
    </row>
    <row r="329" spans="2:13" x14ac:dyDescent="0.25">
      <c r="B329" s="56">
        <f t="shared" si="5"/>
        <v>325</v>
      </c>
      <c r="C329" s="116"/>
      <c r="D329" s="57" t="s">
        <v>313</v>
      </c>
      <c r="E329" s="107"/>
      <c r="F329" s="110"/>
      <c r="G329" s="62">
        <v>90.1</v>
      </c>
      <c r="H329" s="62">
        <v>152.80000000000001</v>
      </c>
      <c r="I329" s="57" t="s">
        <v>407</v>
      </c>
      <c r="J329" s="62">
        <v>49.5</v>
      </c>
      <c r="K329" s="59">
        <v>54.938956714761375</v>
      </c>
      <c r="L329" s="60">
        <v>3</v>
      </c>
      <c r="M329" s="61">
        <v>1.695893451720311</v>
      </c>
    </row>
    <row r="330" spans="2:13" x14ac:dyDescent="0.25">
      <c r="B330" s="56">
        <f t="shared" si="5"/>
        <v>326</v>
      </c>
      <c r="C330" s="116"/>
      <c r="D330" s="57" t="s">
        <v>314</v>
      </c>
      <c r="E330" s="107"/>
      <c r="F330" s="110"/>
      <c r="G330" s="62">
        <v>90.1</v>
      </c>
      <c r="H330" s="62">
        <v>152.80000000000001</v>
      </c>
      <c r="I330" s="57" t="s">
        <v>406</v>
      </c>
      <c r="J330" s="62">
        <v>49.5</v>
      </c>
      <c r="K330" s="59">
        <v>54.938956714761375</v>
      </c>
      <c r="L330" s="60">
        <v>3</v>
      </c>
      <c r="M330" s="61">
        <v>1.695893451720311</v>
      </c>
    </row>
    <row r="331" spans="2:13" x14ac:dyDescent="0.25">
      <c r="B331" s="56">
        <f t="shared" si="5"/>
        <v>327</v>
      </c>
      <c r="C331" s="116"/>
      <c r="D331" s="57" t="s">
        <v>315</v>
      </c>
      <c r="E331" s="107"/>
      <c r="F331" s="110"/>
      <c r="G331" s="62">
        <v>90.1</v>
      </c>
      <c r="H331" s="62">
        <v>152.80000000000001</v>
      </c>
      <c r="I331" s="57" t="s">
        <v>407</v>
      </c>
      <c r="J331" s="62">
        <v>49.5</v>
      </c>
      <c r="K331" s="59">
        <v>54.938956714761375</v>
      </c>
      <c r="L331" s="60">
        <v>3</v>
      </c>
      <c r="M331" s="61">
        <v>1.695893451720311</v>
      </c>
    </row>
    <row r="332" spans="2:13" x14ac:dyDescent="0.25">
      <c r="B332" s="56">
        <f t="shared" si="5"/>
        <v>328</v>
      </c>
      <c r="C332" s="116"/>
      <c r="D332" s="57" t="s">
        <v>316</v>
      </c>
      <c r="E332" s="107"/>
      <c r="F332" s="110"/>
      <c r="G332" s="62">
        <v>90.2</v>
      </c>
      <c r="H332" s="62">
        <v>152.80000000000001</v>
      </c>
      <c r="I332" s="57" t="s">
        <v>406</v>
      </c>
      <c r="J332" s="62">
        <v>49.5</v>
      </c>
      <c r="K332" s="59">
        <v>54.878048780487795</v>
      </c>
      <c r="L332" s="60">
        <v>3</v>
      </c>
      <c r="M332" s="61">
        <v>1.6940133037694014</v>
      </c>
    </row>
    <row r="333" spans="2:13" x14ac:dyDescent="0.25">
      <c r="B333" s="56">
        <f t="shared" si="5"/>
        <v>329</v>
      </c>
      <c r="C333" s="116"/>
      <c r="D333" s="57" t="s">
        <v>317</v>
      </c>
      <c r="E333" s="107"/>
      <c r="F333" s="110"/>
      <c r="G333" s="62">
        <v>123.4</v>
      </c>
      <c r="H333" s="62">
        <v>128</v>
      </c>
      <c r="I333" s="57" t="s">
        <v>412</v>
      </c>
      <c r="J333" s="62">
        <v>44</v>
      </c>
      <c r="K333" s="59">
        <v>35.656401944894647</v>
      </c>
      <c r="L333" s="60">
        <v>3</v>
      </c>
      <c r="M333" s="61">
        <v>1.0372771474878444</v>
      </c>
    </row>
    <row r="334" spans="2:13" s="49" customFormat="1" x14ac:dyDescent="0.25">
      <c r="B334" s="56">
        <f t="shared" si="5"/>
        <v>330</v>
      </c>
      <c r="C334" s="116"/>
      <c r="D334" s="57" t="s">
        <v>318</v>
      </c>
      <c r="E334" s="107" t="s">
        <v>443</v>
      </c>
      <c r="F334" s="110"/>
      <c r="G334" s="62">
        <f>100.3+98.4</f>
        <v>198.7</v>
      </c>
      <c r="H334" s="101">
        <v>346.00000000000006</v>
      </c>
      <c r="I334" s="57" t="s">
        <v>422</v>
      </c>
      <c r="J334" s="62">
        <v>100.4</v>
      </c>
      <c r="K334" s="63">
        <v>50.528434826371416</v>
      </c>
      <c r="L334" s="64">
        <v>4</v>
      </c>
      <c r="M334" s="65">
        <v>1.7413185707096128</v>
      </c>
    </row>
    <row r="335" spans="2:13" s="49" customFormat="1" x14ac:dyDescent="0.25">
      <c r="B335" s="56">
        <f t="shared" si="5"/>
        <v>331</v>
      </c>
      <c r="C335" s="116"/>
      <c r="D335" s="57" t="s">
        <v>319</v>
      </c>
      <c r="E335" s="107"/>
      <c r="F335" s="110"/>
      <c r="G335" s="62">
        <v>100.6</v>
      </c>
      <c r="H335" s="101">
        <v>233.9</v>
      </c>
      <c r="I335" s="57" t="s">
        <v>421</v>
      </c>
      <c r="J335" s="62">
        <v>72.5</v>
      </c>
      <c r="K335" s="63">
        <v>72.067594433399606</v>
      </c>
      <c r="L335" s="64">
        <v>4</v>
      </c>
      <c r="M335" s="65">
        <v>2.3250497017892644</v>
      </c>
    </row>
    <row r="336" spans="2:13" s="49" customFormat="1" x14ac:dyDescent="0.25">
      <c r="B336" s="56">
        <f t="shared" si="5"/>
        <v>332</v>
      </c>
      <c r="C336" s="116"/>
      <c r="D336" s="57" t="s">
        <v>320</v>
      </c>
      <c r="E336" s="107"/>
      <c r="F336" s="110"/>
      <c r="G336" s="62">
        <v>100.9</v>
      </c>
      <c r="H336" s="101">
        <v>233</v>
      </c>
      <c r="I336" s="57" t="s">
        <v>420</v>
      </c>
      <c r="J336" s="62">
        <v>72.5</v>
      </c>
      <c r="K336" s="63">
        <v>71.853320118929631</v>
      </c>
      <c r="L336" s="64">
        <v>4</v>
      </c>
      <c r="M336" s="65">
        <v>2.3092170465807729</v>
      </c>
    </row>
    <row r="337" spans="2:13" s="49" customFormat="1" x14ac:dyDescent="0.25">
      <c r="B337" s="56">
        <f t="shared" si="5"/>
        <v>333</v>
      </c>
      <c r="C337" s="116"/>
      <c r="D337" s="57" t="s">
        <v>321</v>
      </c>
      <c r="E337" s="107"/>
      <c r="F337" s="110"/>
      <c r="G337" s="62">
        <v>101.3</v>
      </c>
      <c r="H337" s="101">
        <v>233.9</v>
      </c>
      <c r="I337" s="57" t="s">
        <v>421</v>
      </c>
      <c r="J337" s="62">
        <v>72.5</v>
      </c>
      <c r="K337" s="63">
        <v>71.569595261599218</v>
      </c>
      <c r="L337" s="64">
        <v>4</v>
      </c>
      <c r="M337" s="65">
        <v>2.3089832181638696</v>
      </c>
    </row>
    <row r="338" spans="2:13" s="49" customFormat="1" x14ac:dyDescent="0.25">
      <c r="B338" s="56">
        <f t="shared" si="5"/>
        <v>334</v>
      </c>
      <c r="C338" s="116"/>
      <c r="D338" s="57" t="s">
        <v>322</v>
      </c>
      <c r="E338" s="107"/>
      <c r="F338" s="110"/>
      <c r="G338" s="62">
        <v>101.6</v>
      </c>
      <c r="H338" s="101">
        <v>233</v>
      </c>
      <c r="I338" s="57" t="s">
        <v>420</v>
      </c>
      <c r="J338" s="62">
        <v>72.5</v>
      </c>
      <c r="K338" s="63">
        <v>71.358267716535437</v>
      </c>
      <c r="L338" s="64">
        <v>4</v>
      </c>
      <c r="M338" s="65">
        <v>2.2933070866141732</v>
      </c>
    </row>
    <row r="339" spans="2:13" s="49" customFormat="1" x14ac:dyDescent="0.25">
      <c r="B339" s="56">
        <f t="shared" si="5"/>
        <v>335</v>
      </c>
      <c r="C339" s="116"/>
      <c r="D339" s="57" t="s">
        <v>323</v>
      </c>
      <c r="E339" s="107"/>
      <c r="F339" s="110"/>
      <c r="G339" s="62">
        <v>101.9</v>
      </c>
      <c r="H339" s="101">
        <v>233.9</v>
      </c>
      <c r="I339" s="57" t="s">
        <v>421</v>
      </c>
      <c r="J339" s="62">
        <v>72.5</v>
      </c>
      <c r="K339" s="63">
        <v>71.148184494602546</v>
      </c>
      <c r="L339" s="64">
        <v>4</v>
      </c>
      <c r="M339" s="65">
        <v>2.2953876349362119</v>
      </c>
    </row>
    <row r="340" spans="2:13" s="49" customFormat="1" x14ac:dyDescent="0.25">
      <c r="B340" s="56">
        <f t="shared" si="5"/>
        <v>336</v>
      </c>
      <c r="C340" s="116"/>
      <c r="D340" s="57" t="s">
        <v>324</v>
      </c>
      <c r="E340" s="107"/>
      <c r="F340" s="110"/>
      <c r="G340" s="62">
        <v>102.1</v>
      </c>
      <c r="H340" s="101">
        <v>233</v>
      </c>
      <c r="I340" s="57" t="s">
        <v>420</v>
      </c>
      <c r="J340" s="62">
        <v>72.5</v>
      </c>
      <c r="K340" s="63">
        <v>71.008814887365332</v>
      </c>
      <c r="L340" s="64">
        <v>4</v>
      </c>
      <c r="M340" s="65">
        <v>2.2820763956904995</v>
      </c>
    </row>
    <row r="341" spans="2:13" s="49" customFormat="1" x14ac:dyDescent="0.25">
      <c r="B341" s="56">
        <f t="shared" si="5"/>
        <v>337</v>
      </c>
      <c r="C341" s="116"/>
      <c r="D341" s="57" t="s">
        <v>325</v>
      </c>
      <c r="E341" s="107"/>
      <c r="F341" s="110"/>
      <c r="G341" s="62">
        <v>102.4</v>
      </c>
      <c r="H341" s="101">
        <v>233.9</v>
      </c>
      <c r="I341" s="57" t="s">
        <v>421</v>
      </c>
      <c r="J341" s="62">
        <v>72.5</v>
      </c>
      <c r="K341" s="63">
        <v>70.80078125</v>
      </c>
      <c r="L341" s="64">
        <v>4</v>
      </c>
      <c r="M341" s="65">
        <v>2.2841796875</v>
      </c>
    </row>
    <row r="342" spans="2:13" s="49" customFormat="1" x14ac:dyDescent="0.25">
      <c r="B342" s="56">
        <f t="shared" si="5"/>
        <v>338</v>
      </c>
      <c r="C342" s="116"/>
      <c r="D342" s="57" t="s">
        <v>326</v>
      </c>
      <c r="E342" s="107"/>
      <c r="F342" s="110"/>
      <c r="G342" s="62">
        <v>102.7</v>
      </c>
      <c r="H342" s="101">
        <v>233</v>
      </c>
      <c r="I342" s="57" t="s">
        <v>420</v>
      </c>
      <c r="J342" s="62">
        <v>72.5</v>
      </c>
      <c r="K342" s="63">
        <v>70.593962999026289</v>
      </c>
      <c r="L342" s="64">
        <v>4</v>
      </c>
      <c r="M342" s="65">
        <v>2.2687439143135344</v>
      </c>
    </row>
    <row r="343" spans="2:13" s="49" customFormat="1" x14ac:dyDescent="0.25">
      <c r="B343" s="56">
        <f t="shared" si="5"/>
        <v>339</v>
      </c>
      <c r="C343" s="116"/>
      <c r="D343" s="57" t="s">
        <v>327</v>
      </c>
      <c r="E343" s="107"/>
      <c r="F343" s="110"/>
      <c r="G343" s="62">
        <v>102.9</v>
      </c>
      <c r="H343" s="101">
        <v>233.9</v>
      </c>
      <c r="I343" s="57" t="s">
        <v>421</v>
      </c>
      <c r="J343" s="62">
        <v>72.5</v>
      </c>
      <c r="K343" s="63">
        <v>70.456754130223516</v>
      </c>
      <c r="L343" s="64">
        <v>4</v>
      </c>
      <c r="M343" s="65">
        <v>2.2730806608357628</v>
      </c>
    </row>
    <row r="344" spans="2:13" s="49" customFormat="1" x14ac:dyDescent="0.25">
      <c r="B344" s="56">
        <f t="shared" si="5"/>
        <v>340</v>
      </c>
      <c r="C344" s="116"/>
      <c r="D344" s="57" t="s">
        <v>328</v>
      </c>
      <c r="E344" s="107"/>
      <c r="F344" s="110"/>
      <c r="G344" s="62">
        <v>103.2</v>
      </c>
      <c r="H344" s="101">
        <v>233</v>
      </c>
      <c r="I344" s="57" t="s">
        <v>420</v>
      </c>
      <c r="J344" s="62">
        <v>72.5</v>
      </c>
      <c r="K344" s="63">
        <v>70.251937984496124</v>
      </c>
      <c r="L344" s="64">
        <v>4</v>
      </c>
      <c r="M344" s="65">
        <v>2.2577519379844961</v>
      </c>
    </row>
    <row r="345" spans="2:13" s="49" customFormat="1" x14ac:dyDescent="0.25">
      <c r="B345" s="56">
        <f t="shared" si="5"/>
        <v>341</v>
      </c>
      <c r="C345" s="116"/>
      <c r="D345" s="57" t="s">
        <v>329</v>
      </c>
      <c r="E345" s="107"/>
      <c r="F345" s="110"/>
      <c r="G345" s="62">
        <v>103.4</v>
      </c>
      <c r="H345" s="101">
        <v>233.9</v>
      </c>
      <c r="I345" s="57" t="s">
        <v>421</v>
      </c>
      <c r="J345" s="62">
        <v>72.5</v>
      </c>
      <c r="K345" s="63">
        <v>70.116054158607341</v>
      </c>
      <c r="L345" s="64">
        <v>4</v>
      </c>
      <c r="M345" s="65">
        <v>2.2620889748549322</v>
      </c>
    </row>
    <row r="346" spans="2:13" s="49" customFormat="1" x14ac:dyDescent="0.25">
      <c r="B346" s="56">
        <f t="shared" si="5"/>
        <v>342</v>
      </c>
      <c r="C346" s="116"/>
      <c r="D346" s="57" t="s">
        <v>330</v>
      </c>
      <c r="E346" s="107"/>
      <c r="F346" s="110"/>
      <c r="G346" s="62">
        <v>103.6</v>
      </c>
      <c r="H346" s="101">
        <v>233</v>
      </c>
      <c r="I346" s="57" t="s">
        <v>420</v>
      </c>
      <c r="J346" s="62">
        <v>72.5</v>
      </c>
      <c r="K346" s="63">
        <v>69.980694980694977</v>
      </c>
      <c r="L346" s="64">
        <v>4</v>
      </c>
      <c r="M346" s="65">
        <v>2.2490347490347493</v>
      </c>
    </row>
    <row r="347" spans="2:13" s="49" customFormat="1" x14ac:dyDescent="0.25">
      <c r="B347" s="56">
        <f t="shared" si="5"/>
        <v>343</v>
      </c>
      <c r="C347" s="116"/>
      <c r="D347" s="57" t="s">
        <v>331</v>
      </c>
      <c r="E347" s="107"/>
      <c r="F347" s="110"/>
      <c r="G347" s="62">
        <v>103.7</v>
      </c>
      <c r="H347" s="101">
        <v>233.9</v>
      </c>
      <c r="I347" s="57" t="s">
        <v>421</v>
      </c>
      <c r="J347" s="62">
        <v>72.5</v>
      </c>
      <c r="K347" s="63">
        <v>69.913211186113784</v>
      </c>
      <c r="L347" s="64">
        <v>4</v>
      </c>
      <c r="M347" s="65">
        <v>2.2555448408871746</v>
      </c>
    </row>
    <row r="348" spans="2:13" s="49" customFormat="1" x14ac:dyDescent="0.25">
      <c r="B348" s="56">
        <f t="shared" si="5"/>
        <v>344</v>
      </c>
      <c r="C348" s="116"/>
      <c r="D348" s="57" t="s">
        <v>332</v>
      </c>
      <c r="E348" s="110" t="s">
        <v>444</v>
      </c>
      <c r="F348" s="110"/>
      <c r="G348" s="62">
        <v>103.2</v>
      </c>
      <c r="H348" s="101">
        <v>233</v>
      </c>
      <c r="I348" s="57" t="s">
        <v>420</v>
      </c>
      <c r="J348" s="62">
        <v>72.5</v>
      </c>
      <c r="K348" s="63">
        <v>70.251937984496124</v>
      </c>
      <c r="L348" s="64">
        <v>4</v>
      </c>
      <c r="M348" s="65">
        <v>2.2577519379844961</v>
      </c>
    </row>
    <row r="349" spans="2:13" s="49" customFormat="1" x14ac:dyDescent="0.25">
      <c r="B349" s="56">
        <f t="shared" si="5"/>
        <v>345</v>
      </c>
      <c r="C349" s="116"/>
      <c r="D349" s="57" t="s">
        <v>333</v>
      </c>
      <c r="E349" s="110"/>
      <c r="F349" s="110"/>
      <c r="G349" s="62">
        <v>103.4</v>
      </c>
      <c r="H349" s="101">
        <v>233.9</v>
      </c>
      <c r="I349" s="57" t="s">
        <v>421</v>
      </c>
      <c r="J349" s="62">
        <v>72.5</v>
      </c>
      <c r="K349" s="63">
        <v>70.116054158607341</v>
      </c>
      <c r="L349" s="64">
        <v>4</v>
      </c>
      <c r="M349" s="65">
        <v>2.2620889748549322</v>
      </c>
    </row>
    <row r="350" spans="2:13" s="49" customFormat="1" x14ac:dyDescent="0.25">
      <c r="B350" s="56">
        <f t="shared" si="5"/>
        <v>346</v>
      </c>
      <c r="C350" s="116"/>
      <c r="D350" s="57" t="s">
        <v>334</v>
      </c>
      <c r="E350" s="110"/>
      <c r="F350" s="110"/>
      <c r="G350" s="62">
        <v>103.5</v>
      </c>
      <c r="H350" s="101">
        <v>233</v>
      </c>
      <c r="I350" s="57" t="s">
        <v>420</v>
      </c>
      <c r="J350" s="62">
        <v>72.5</v>
      </c>
      <c r="K350" s="63">
        <v>70.048309178743963</v>
      </c>
      <c r="L350" s="64">
        <v>4</v>
      </c>
      <c r="M350" s="65">
        <v>2.2512077294685988</v>
      </c>
    </row>
    <row r="351" spans="2:13" s="49" customFormat="1" x14ac:dyDescent="0.25">
      <c r="B351" s="56">
        <f t="shared" si="5"/>
        <v>347</v>
      </c>
      <c r="C351" s="116"/>
      <c r="D351" s="57" t="s">
        <v>335</v>
      </c>
      <c r="E351" s="110"/>
      <c r="F351" s="110"/>
      <c r="G351" s="62">
        <v>103.7</v>
      </c>
      <c r="H351" s="101">
        <v>233.9</v>
      </c>
      <c r="I351" s="57" t="s">
        <v>421</v>
      </c>
      <c r="J351" s="62">
        <v>72.5</v>
      </c>
      <c r="K351" s="63">
        <v>69.913211186113784</v>
      </c>
      <c r="L351" s="64">
        <v>4</v>
      </c>
      <c r="M351" s="65">
        <v>2.2555448408871746</v>
      </c>
    </row>
    <row r="352" spans="2:13" s="49" customFormat="1" x14ac:dyDescent="0.25">
      <c r="B352" s="56">
        <f t="shared" si="5"/>
        <v>348</v>
      </c>
      <c r="C352" s="116"/>
      <c r="D352" s="57" t="s">
        <v>336</v>
      </c>
      <c r="E352" s="110"/>
      <c r="F352" s="110"/>
      <c r="G352" s="62">
        <v>103.8</v>
      </c>
      <c r="H352" s="101">
        <v>233</v>
      </c>
      <c r="I352" s="57" t="s">
        <v>420</v>
      </c>
      <c r="J352" s="62">
        <v>72.5</v>
      </c>
      <c r="K352" s="63">
        <v>69.845857418111763</v>
      </c>
      <c r="L352" s="64">
        <v>4</v>
      </c>
      <c r="M352" s="65">
        <v>2.2447013487475918</v>
      </c>
    </row>
    <row r="353" spans="2:13" s="49" customFormat="1" x14ac:dyDescent="0.25">
      <c r="B353" s="56">
        <f t="shared" si="5"/>
        <v>349</v>
      </c>
      <c r="C353" s="116"/>
      <c r="D353" s="57" t="s">
        <v>337</v>
      </c>
      <c r="E353" s="110"/>
      <c r="F353" s="110"/>
      <c r="G353" s="62">
        <v>104</v>
      </c>
      <c r="H353" s="101">
        <v>233.9</v>
      </c>
      <c r="I353" s="57" t="s">
        <v>421</v>
      </c>
      <c r="J353" s="62">
        <v>72.5</v>
      </c>
      <c r="K353" s="63">
        <v>69.711538461538453</v>
      </c>
      <c r="L353" s="64">
        <v>4</v>
      </c>
      <c r="M353" s="65">
        <v>2.2490384615384618</v>
      </c>
    </row>
    <row r="354" spans="2:13" s="49" customFormat="1" x14ac:dyDescent="0.25">
      <c r="B354" s="56">
        <f t="shared" si="5"/>
        <v>350</v>
      </c>
      <c r="C354" s="116"/>
      <c r="D354" s="57" t="s">
        <v>338</v>
      </c>
      <c r="E354" s="110"/>
      <c r="F354" s="110"/>
      <c r="G354" s="62">
        <v>104.1</v>
      </c>
      <c r="H354" s="101">
        <v>233</v>
      </c>
      <c r="I354" s="57" t="s">
        <v>420</v>
      </c>
      <c r="J354" s="62">
        <v>72.5</v>
      </c>
      <c r="K354" s="63">
        <v>69.644572526416908</v>
      </c>
      <c r="L354" s="64">
        <v>4</v>
      </c>
      <c r="M354" s="65">
        <v>2.2382324687800192</v>
      </c>
    </row>
    <row r="355" spans="2:13" s="49" customFormat="1" x14ac:dyDescent="0.25">
      <c r="B355" s="56">
        <f t="shared" si="5"/>
        <v>351</v>
      </c>
      <c r="C355" s="116"/>
      <c r="D355" s="57" t="s">
        <v>339</v>
      </c>
      <c r="E355" s="110"/>
      <c r="F355" s="110"/>
      <c r="G355" s="62">
        <v>104.2</v>
      </c>
      <c r="H355" s="101">
        <v>233.9</v>
      </c>
      <c r="I355" s="57" t="s">
        <v>421</v>
      </c>
      <c r="J355" s="62">
        <v>72.5</v>
      </c>
      <c r="K355" s="63">
        <v>69.577735124760082</v>
      </c>
      <c r="L355" s="64">
        <v>4</v>
      </c>
      <c r="M355" s="65">
        <v>2.2447216890595008</v>
      </c>
    </row>
    <row r="356" spans="2:13" s="49" customFormat="1" x14ac:dyDescent="0.25">
      <c r="B356" s="56">
        <f t="shared" si="5"/>
        <v>352</v>
      </c>
      <c r="C356" s="116"/>
      <c r="D356" s="57" t="s">
        <v>340</v>
      </c>
      <c r="E356" s="110"/>
      <c r="F356" s="110"/>
      <c r="G356" s="62">
        <v>104.3</v>
      </c>
      <c r="H356" s="101">
        <v>233</v>
      </c>
      <c r="I356" s="57" t="s">
        <v>420</v>
      </c>
      <c r="J356" s="62">
        <v>72.5</v>
      </c>
      <c r="K356" s="63">
        <v>69.511025886864815</v>
      </c>
      <c r="L356" s="64">
        <v>4</v>
      </c>
      <c r="M356" s="65">
        <v>2.2339405560882071</v>
      </c>
    </row>
    <row r="357" spans="2:13" s="49" customFormat="1" x14ac:dyDescent="0.25">
      <c r="B357" s="56">
        <f t="shared" si="5"/>
        <v>353</v>
      </c>
      <c r="C357" s="116"/>
      <c r="D357" s="57" t="s">
        <v>341</v>
      </c>
      <c r="E357" s="110"/>
      <c r="F357" s="110"/>
      <c r="G357" s="62">
        <v>104.4</v>
      </c>
      <c r="H357" s="101">
        <v>233.9</v>
      </c>
      <c r="I357" s="57" t="s">
        <v>421</v>
      </c>
      <c r="J357" s="62">
        <v>72.5</v>
      </c>
      <c r="K357" s="63">
        <v>69.444444444444443</v>
      </c>
      <c r="L357" s="64">
        <v>4</v>
      </c>
      <c r="M357" s="65">
        <v>2.2404214559386975</v>
      </c>
    </row>
    <row r="358" spans="2:13" s="49" customFormat="1" x14ac:dyDescent="0.25">
      <c r="B358" s="56">
        <f t="shared" si="5"/>
        <v>354</v>
      </c>
      <c r="C358" s="116"/>
      <c r="D358" s="57" t="s">
        <v>342</v>
      </c>
      <c r="E358" s="110"/>
      <c r="F358" s="110"/>
      <c r="G358" s="62">
        <v>104.5</v>
      </c>
      <c r="H358" s="101">
        <v>233</v>
      </c>
      <c r="I358" s="57" t="s">
        <v>420</v>
      </c>
      <c r="J358" s="62">
        <v>72.5</v>
      </c>
      <c r="K358" s="63">
        <v>69.377990430622006</v>
      </c>
      <c r="L358" s="64">
        <v>4</v>
      </c>
      <c r="M358" s="65">
        <v>2.2296650717703348</v>
      </c>
    </row>
    <row r="359" spans="2:13" s="49" customFormat="1" ht="16.5" thickBot="1" x14ac:dyDescent="0.3">
      <c r="B359" s="66">
        <f t="shared" si="5"/>
        <v>355</v>
      </c>
      <c r="C359" s="117"/>
      <c r="D359" s="67" t="s">
        <v>343</v>
      </c>
      <c r="E359" s="114"/>
      <c r="F359" s="114"/>
      <c r="G359" s="68">
        <v>219.4</v>
      </c>
      <c r="H359" s="102">
        <v>234.5</v>
      </c>
      <c r="I359" s="67" t="s">
        <v>423</v>
      </c>
      <c r="J359" s="68">
        <v>72.5</v>
      </c>
      <c r="K359" s="69">
        <v>33.044667274384686</v>
      </c>
      <c r="L359" s="70">
        <v>4</v>
      </c>
      <c r="M359" s="71">
        <v>1.0688240656335459</v>
      </c>
    </row>
  </sheetData>
  <mergeCells count="49">
    <mergeCell ref="F117:F141"/>
    <mergeCell ref="F265:F285"/>
    <mergeCell ref="F286:F306"/>
    <mergeCell ref="F307:F359"/>
    <mergeCell ref="F253:F264"/>
    <mergeCell ref="F215:F252"/>
    <mergeCell ref="F142:F158"/>
    <mergeCell ref="F159:F174"/>
    <mergeCell ref="F175:F214"/>
    <mergeCell ref="B2:M2"/>
    <mergeCell ref="B3:M3"/>
    <mergeCell ref="C39:C72"/>
    <mergeCell ref="C73:C116"/>
    <mergeCell ref="E39:E72"/>
    <mergeCell ref="F5:F38"/>
    <mergeCell ref="F39:F72"/>
    <mergeCell ref="F73:F116"/>
    <mergeCell ref="C5:C38"/>
    <mergeCell ref="E87:E116"/>
    <mergeCell ref="E5:E14"/>
    <mergeCell ref="E15:E20"/>
    <mergeCell ref="E21:E28"/>
    <mergeCell ref="E29:E38"/>
    <mergeCell ref="E73:E86"/>
    <mergeCell ref="C175:C214"/>
    <mergeCell ref="C117:C141"/>
    <mergeCell ref="C159:C174"/>
    <mergeCell ref="C253:C264"/>
    <mergeCell ref="C215:C252"/>
    <mergeCell ref="C142:C158"/>
    <mergeCell ref="E334:E347"/>
    <mergeCell ref="E348:E359"/>
    <mergeCell ref="E253:E264"/>
    <mergeCell ref="E265:E285"/>
    <mergeCell ref="C265:C285"/>
    <mergeCell ref="C307:C359"/>
    <mergeCell ref="C286:C306"/>
    <mergeCell ref="E152:E158"/>
    <mergeCell ref="E142:E151"/>
    <mergeCell ref="E203:E214"/>
    <mergeCell ref="E320:E333"/>
    <mergeCell ref="E117:E141"/>
    <mergeCell ref="E215:E232"/>
    <mergeCell ref="E233:E252"/>
    <mergeCell ref="E307:E319"/>
    <mergeCell ref="E159:E169"/>
    <mergeCell ref="E170:E174"/>
    <mergeCell ref="E175:E202"/>
    <mergeCell ref="E286:E306"/>
  </mergeCells>
  <pageMargins left="0.45" right="0.2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TONG 365 CAN TT</vt:lpstr>
      <vt:lpstr>HDV 355 CAN</vt:lpstr>
      <vt:lpstr>400 CAN HO</vt:lpstr>
      <vt:lpstr>355 CAN DU DK BAN HANG</vt:lpstr>
      <vt:lpstr>'400 CAN HO'!Print_Area</vt:lpstr>
      <vt:lpstr>'355 CAN DU DK BAN HANG'!Print_Titles</vt:lpstr>
      <vt:lpstr>'400 CAN HO'!Print_Titles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Thong, Hoang Trung - Deputy Project Legal Manager</dc:creator>
  <cp:lastModifiedBy>Admin</cp:lastModifiedBy>
  <cp:lastPrinted>2025-10-14T08:36:14Z</cp:lastPrinted>
  <dcterms:created xsi:type="dcterms:W3CDTF">2024-10-03T09:06:55Z</dcterms:created>
  <dcterms:modified xsi:type="dcterms:W3CDTF">2025-10-14T09:44:09Z</dcterms:modified>
</cp:coreProperties>
</file>