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735"/>
  </bookViews>
  <sheets>
    <sheet name="PL V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I5" i="1"/>
  <c r="H7" i="1"/>
  <c r="H8" i="1"/>
  <c r="I8" i="1"/>
  <c r="H10" i="1"/>
  <c r="H11" i="1"/>
  <c r="I11" i="1"/>
  <c r="H13" i="1"/>
  <c r="H14" i="1"/>
  <c r="I14" i="1"/>
  <c r="F15" i="1"/>
  <c r="G15" i="1"/>
  <c r="F16" i="1"/>
  <c r="G16" i="1"/>
  <c r="F17" i="1"/>
  <c r="G17" i="1"/>
</calcChain>
</file>

<file path=xl/sharedStrings.xml><?xml version="1.0" encoding="utf-8"?>
<sst xmlns="http://schemas.openxmlformats.org/spreadsheetml/2006/main" count="46" uniqueCount="34">
  <si>
    <t>Khu vực I, II</t>
  </si>
  <si>
    <t>Giá đất nông nghiệp khác</t>
  </si>
  <si>
    <t>Giá đất chăn nuôi tập trung</t>
  </si>
  <si>
    <t>Giá đất rừng phòng hộ và đất rừng đặc dụng</t>
  </si>
  <si>
    <t>Khu vực II</t>
  </si>
  <si>
    <t>Bảng giá đất nuôi trồng thuỷ sản trên địa bàn các xã</t>
  </si>
  <si>
    <t>4.2</t>
  </si>
  <si>
    <t>Khu vực I</t>
  </si>
  <si>
    <t>Bảng giá đất nuôi trồng thuỷ sản trên địa bàn các phường</t>
  </si>
  <si>
    <t>4.1</t>
  </si>
  <si>
    <t>Bảng giá đất nuôi trồng thuỷ sản</t>
  </si>
  <si>
    <t>Bảng giá đất rừng sản xuất trên địa bàn các xã</t>
  </si>
  <si>
    <t>3.2</t>
  </si>
  <si>
    <t>Bảng giá đất rừng sản xuất trên địa bàn các phường</t>
  </si>
  <si>
    <t>3.1</t>
  </si>
  <si>
    <t>Bảng giá đất rừng sản xuất</t>
  </si>
  <si>
    <t>Bảng giá đất trồng cây lâu năm trên địa bàn các xã</t>
  </si>
  <si>
    <t>2.2</t>
  </si>
  <si>
    <t>Bảng giá đất trồng cây lâu năm trên địa bàn các phường</t>
  </si>
  <si>
    <t>2.1</t>
  </si>
  <si>
    <t>Bảng giá đất trồng cây lâu năm</t>
  </si>
  <si>
    <t>Bảng giá đất trồng cây hàng năm gồm đất trồng lúa và đất trồng cây hàng năm khác trên địa bàn các xã</t>
  </si>
  <si>
    <t>1.2</t>
  </si>
  <si>
    <t>Bảng giá đất trồng cây hàng năm gồm đất trồng lúa và đất trồng cây hàng năm khác trên địa bàn các phường</t>
  </si>
  <si>
    <t>1.1</t>
  </si>
  <si>
    <t>Bảng giá đất trồng cây hàng năm gồm đất trồng lúa và đất trồng cây hàng năm khác</t>
  </si>
  <si>
    <t>Giá đất Vị trí 2</t>
  </si>
  <si>
    <t>Giá đất Vị trí 1</t>
  </si>
  <si>
    <t xml:space="preserve">Khu vực </t>
  </si>
  <si>
    <t xml:space="preserve">Tỷ lệ </t>
  </si>
  <si>
    <t>Giá đề xuất</t>
  </si>
  <si>
    <t>Giá đất hiện hành</t>
  </si>
  <si>
    <t xml:space="preserve">Tên loại đất </t>
  </si>
  <si>
    <t>Số 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</si>
</sst>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9" fontId="2" fillId="0" borderId="1" xfId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B1" sqref="B1:B2"/>
    </sheetView>
  </sheetViews>
  <sheetFormatPr defaultColWidth="9" defaultRowHeight="39" customHeight="1" x14ac:dyDescent="0.25"/>
  <cols>
    <col min="1" max="1" width="9" style="1"/>
    <col min="2" max="2" width="49.28515625" style="1" customWidth="1"/>
    <col min="3" max="7" width="12.140625" style="1" customWidth="1"/>
    <col min="8" max="16384" width="9" style="1"/>
  </cols>
  <sheetData>
    <row r="1" spans="1:9" ht="39" customHeight="1" x14ac:dyDescent="0.25">
      <c r="A1" s="13" t="s">
        <v>33</v>
      </c>
      <c r="B1" s="13" t="s">
        <v>32</v>
      </c>
      <c r="C1" s="13" t="s">
        <v>31</v>
      </c>
      <c r="D1" s="13"/>
      <c r="E1" s="13" t="s">
        <v>30</v>
      </c>
      <c r="F1" s="12"/>
      <c r="G1" s="12"/>
      <c r="H1" s="13" t="s">
        <v>29</v>
      </c>
      <c r="I1" s="12"/>
    </row>
    <row r="2" spans="1:9" ht="39" customHeight="1" x14ac:dyDescent="0.25">
      <c r="A2" s="12"/>
      <c r="B2" s="12"/>
      <c r="C2" s="11" t="s">
        <v>27</v>
      </c>
      <c r="D2" s="11" t="s">
        <v>26</v>
      </c>
      <c r="E2" s="11" t="s">
        <v>28</v>
      </c>
      <c r="F2" s="11" t="s">
        <v>27</v>
      </c>
      <c r="G2" s="11" t="s">
        <v>26</v>
      </c>
      <c r="H2" s="11" t="s">
        <v>27</v>
      </c>
      <c r="I2" s="11" t="s">
        <v>26</v>
      </c>
    </row>
    <row r="3" spans="1:9" ht="44.1" customHeight="1" x14ac:dyDescent="0.25">
      <c r="A3" s="6">
        <v>1</v>
      </c>
      <c r="B3" s="5" t="s">
        <v>25</v>
      </c>
      <c r="C3" s="3"/>
      <c r="D3" s="3"/>
      <c r="E3" s="5"/>
      <c r="F3" s="3"/>
      <c r="G3" s="3"/>
      <c r="H3" s="10"/>
      <c r="I3" s="10"/>
    </row>
    <row r="4" spans="1:9" ht="44.1" customHeight="1" x14ac:dyDescent="0.25">
      <c r="A4" s="6" t="s">
        <v>24</v>
      </c>
      <c r="B4" s="5" t="s">
        <v>23</v>
      </c>
      <c r="C4" s="3">
        <v>200000</v>
      </c>
      <c r="D4" s="3"/>
      <c r="E4" s="4" t="s">
        <v>7</v>
      </c>
      <c r="F4" s="3">
        <v>300000</v>
      </c>
      <c r="G4" s="3"/>
      <c r="H4" s="2">
        <f>F4/C4</f>
        <v>1.5</v>
      </c>
      <c r="I4" s="2"/>
    </row>
    <row r="5" spans="1:9" ht="44.1" customHeight="1" x14ac:dyDescent="0.25">
      <c r="A5" s="9" t="s">
        <v>22</v>
      </c>
      <c r="B5" s="8" t="s">
        <v>21</v>
      </c>
      <c r="C5" s="7">
        <v>140000</v>
      </c>
      <c r="D5" s="7">
        <v>115000</v>
      </c>
      <c r="E5" s="4" t="s">
        <v>4</v>
      </c>
      <c r="F5" s="7">
        <v>200000</v>
      </c>
      <c r="G5" s="7">
        <v>150000</v>
      </c>
      <c r="H5" s="2">
        <f>F5/C5</f>
        <v>1.4285714285714286</v>
      </c>
      <c r="I5" s="2">
        <f>G5/D5</f>
        <v>1.3043478260869565</v>
      </c>
    </row>
    <row r="6" spans="1:9" ht="44.1" customHeight="1" x14ac:dyDescent="0.25">
      <c r="A6" s="6">
        <v>2</v>
      </c>
      <c r="B6" s="5" t="s">
        <v>20</v>
      </c>
      <c r="C6" s="6"/>
      <c r="D6" s="6"/>
      <c r="E6" s="5"/>
      <c r="F6" s="6"/>
      <c r="G6" s="6"/>
      <c r="H6" s="2"/>
      <c r="I6" s="2"/>
    </row>
    <row r="7" spans="1:9" ht="44.1" customHeight="1" x14ac:dyDescent="0.25">
      <c r="A7" s="6" t="s">
        <v>19</v>
      </c>
      <c r="B7" s="5" t="s">
        <v>18</v>
      </c>
      <c r="C7" s="3">
        <v>200000</v>
      </c>
      <c r="D7" s="3"/>
      <c r="E7" s="4" t="s">
        <v>7</v>
      </c>
      <c r="F7" s="3">
        <v>300000</v>
      </c>
      <c r="G7" s="6"/>
      <c r="H7" s="2">
        <f>F7/C7</f>
        <v>1.5</v>
      </c>
      <c r="I7" s="2"/>
    </row>
    <row r="8" spans="1:9" ht="44.1" customHeight="1" x14ac:dyDescent="0.25">
      <c r="A8" s="9" t="s">
        <v>17</v>
      </c>
      <c r="B8" s="8" t="s">
        <v>16</v>
      </c>
      <c r="C8" s="7">
        <v>140000</v>
      </c>
      <c r="D8" s="7">
        <v>115000</v>
      </c>
      <c r="E8" s="4" t="s">
        <v>4</v>
      </c>
      <c r="F8" s="7">
        <v>200000</v>
      </c>
      <c r="G8" s="7">
        <v>150000</v>
      </c>
      <c r="H8" s="2">
        <f>F8/C8</f>
        <v>1.4285714285714286</v>
      </c>
      <c r="I8" s="2">
        <f>G8/D8</f>
        <v>1.3043478260869565</v>
      </c>
    </row>
    <row r="9" spans="1:9" ht="44.1" customHeight="1" x14ac:dyDescent="0.25">
      <c r="A9" s="6">
        <v>3</v>
      </c>
      <c r="B9" s="5" t="s">
        <v>15</v>
      </c>
      <c r="C9" s="3"/>
      <c r="D9" s="3"/>
      <c r="E9" s="5"/>
      <c r="F9" s="3"/>
      <c r="G9" s="3"/>
      <c r="H9" s="2"/>
      <c r="I9" s="2"/>
    </row>
    <row r="10" spans="1:9" ht="44.1" customHeight="1" x14ac:dyDescent="0.25">
      <c r="A10" s="6" t="s">
        <v>14</v>
      </c>
      <c r="B10" s="5" t="s">
        <v>13</v>
      </c>
      <c r="C10" s="3">
        <v>37000</v>
      </c>
      <c r="D10" s="3"/>
      <c r="E10" s="4" t="s">
        <v>7</v>
      </c>
      <c r="F10" s="3">
        <v>70000</v>
      </c>
      <c r="G10" s="3"/>
      <c r="H10" s="2">
        <f>F10/C10</f>
        <v>1.8918918918918919</v>
      </c>
      <c r="I10" s="2"/>
    </row>
    <row r="11" spans="1:9" ht="44.1" customHeight="1" x14ac:dyDescent="0.25">
      <c r="A11" s="9" t="s">
        <v>12</v>
      </c>
      <c r="B11" s="8" t="s">
        <v>11</v>
      </c>
      <c r="C11" s="7">
        <v>37000</v>
      </c>
      <c r="D11" s="7">
        <v>37000</v>
      </c>
      <c r="E11" s="8"/>
      <c r="F11" s="7">
        <v>70000</v>
      </c>
      <c r="G11" s="7">
        <v>70000</v>
      </c>
      <c r="H11" s="2">
        <f>F11/C11</f>
        <v>1.8918918918918919</v>
      </c>
      <c r="I11" s="2">
        <f>G11/D11</f>
        <v>1.8918918918918919</v>
      </c>
    </row>
    <row r="12" spans="1:9" ht="44.1" customHeight="1" x14ac:dyDescent="0.25">
      <c r="A12" s="6">
        <v>4</v>
      </c>
      <c r="B12" s="5" t="s">
        <v>10</v>
      </c>
      <c r="C12" s="3"/>
      <c r="D12" s="3"/>
      <c r="E12" s="4" t="s">
        <v>4</v>
      </c>
      <c r="F12" s="3"/>
      <c r="G12" s="3"/>
      <c r="H12" s="2"/>
      <c r="I12" s="2"/>
    </row>
    <row r="13" spans="1:9" ht="44.1" customHeight="1" x14ac:dyDescent="0.25">
      <c r="A13" s="6" t="s">
        <v>9</v>
      </c>
      <c r="B13" s="5" t="s">
        <v>8</v>
      </c>
      <c r="C13" s="3">
        <v>106000</v>
      </c>
      <c r="D13" s="3"/>
      <c r="E13" s="4" t="s">
        <v>7</v>
      </c>
      <c r="F13" s="3">
        <v>140000</v>
      </c>
      <c r="G13" s="3"/>
      <c r="H13" s="2">
        <f>F13/C13</f>
        <v>1.320754716981132</v>
      </c>
      <c r="I13" s="2"/>
    </row>
    <row r="14" spans="1:9" ht="44.1" customHeight="1" x14ac:dyDescent="0.25">
      <c r="A14" s="9" t="s">
        <v>6</v>
      </c>
      <c r="B14" s="8" t="s">
        <v>5</v>
      </c>
      <c r="C14" s="7">
        <v>106000</v>
      </c>
      <c r="D14" s="7">
        <v>87000</v>
      </c>
      <c r="E14" s="4" t="s">
        <v>4</v>
      </c>
      <c r="F14" s="7">
        <v>140000</v>
      </c>
      <c r="G14" s="7">
        <v>115000</v>
      </c>
      <c r="H14" s="2">
        <f>F14/C14</f>
        <v>1.320754716981132</v>
      </c>
      <c r="I14" s="2">
        <f>G14/D14</f>
        <v>1.3218390804597702</v>
      </c>
    </row>
    <row r="15" spans="1:9" ht="44.1" customHeight="1" x14ac:dyDescent="0.25">
      <c r="A15" s="6">
        <v>5</v>
      </c>
      <c r="B15" s="5" t="s">
        <v>3</v>
      </c>
      <c r="C15" s="3"/>
      <c r="D15" s="3"/>
      <c r="E15" s="4" t="s">
        <v>0</v>
      </c>
      <c r="F15" s="3">
        <f>F11</f>
        <v>70000</v>
      </c>
      <c r="G15" s="3">
        <f>G11</f>
        <v>70000</v>
      </c>
      <c r="H15" s="2"/>
      <c r="I15" s="2"/>
    </row>
    <row r="16" spans="1:9" ht="44.1" customHeight="1" x14ac:dyDescent="0.25">
      <c r="A16" s="6">
        <v>6</v>
      </c>
      <c r="B16" s="5" t="s">
        <v>2</v>
      </c>
      <c r="C16" s="3"/>
      <c r="D16" s="3"/>
      <c r="E16" s="4" t="s">
        <v>0</v>
      </c>
      <c r="F16" s="3">
        <f>F14</f>
        <v>140000</v>
      </c>
      <c r="G16" s="3">
        <f>G14</f>
        <v>115000</v>
      </c>
      <c r="H16" s="2"/>
      <c r="I16" s="2"/>
    </row>
    <row r="17" spans="1:9" ht="44.1" customHeight="1" x14ac:dyDescent="0.25">
      <c r="A17" s="6">
        <v>7</v>
      </c>
      <c r="B17" s="5" t="s">
        <v>1</v>
      </c>
      <c r="C17" s="3"/>
      <c r="D17" s="3"/>
      <c r="E17" s="4" t="s">
        <v>0</v>
      </c>
      <c r="F17" s="3">
        <f>F5</f>
        <v>200000</v>
      </c>
      <c r="G17" s="3">
        <f>G5</f>
        <v>150000</v>
      </c>
      <c r="H17" s="2"/>
      <c r="I17" s="2"/>
    </row>
  </sheetData>
  <mergeCells count="5">
    <mergeCell ref="A1:A2"/>
    <mergeCell ref="B1:B2"/>
    <mergeCell ref="E1:G1"/>
    <mergeCell ref="C1:D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2025-11-12T07:25:53Z</dcterms:created>
  <dcterms:modified xsi:type="dcterms:W3CDTF">2025-11-12T07:26:04Z</dcterms:modified>
</cp:coreProperties>
</file>